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C14" i="1"/>
  <c r="B14" i="1"/>
</calcChain>
</file>

<file path=xl/sharedStrings.xml><?xml version="1.0" encoding="utf-8"?>
<sst xmlns="http://schemas.openxmlformats.org/spreadsheetml/2006/main" count="16" uniqueCount="16">
  <si>
    <t>Київська область Кластер 1. Вишгородський</t>
  </si>
  <si>
    <t>Київська область Кластер 2. Бучанський</t>
  </si>
  <si>
    <t>Київська область Кластер 3. Фастівський</t>
  </si>
  <si>
    <t>Київська область Кластер 4. Обухівський</t>
  </si>
  <si>
    <t>Київська область Кластер 5. Білоцерківський</t>
  </si>
  <si>
    <t>Київська область Кластер 6. Броварський</t>
  </si>
  <si>
    <t>Київська область Кластер 7. Бориспільський</t>
  </si>
  <si>
    <t>м. Київ</t>
  </si>
  <si>
    <t>ВСЬОГО</t>
  </si>
  <si>
    <t>Відходи</t>
  </si>
  <si>
    <t xml:space="preserve">Джерело відходів </t>
  </si>
  <si>
    <t xml:space="preserve">Додаток </t>
  </si>
  <si>
    <t>ВАТ «Радикал», тонн</t>
  </si>
  <si>
    <t>ТПВ, тонн/рік</t>
  </si>
  <si>
    <t>Медичні, тонн/рік</t>
  </si>
  <si>
    <t>Інформація про обсяги відходів, які підлягають екологічно безпечній переробці та захороненню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</si>
</sst>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2" sqref="A2:D2"/>
    </sheetView>
  </sheetViews>
  <sheetFormatPr defaultRowHeight="15" x14ac:dyDescent="0.25"/>
  <cols>
    <col min="1" max="1" width="58.140625" customWidth="1"/>
    <col min="2" max="2" width="21" customWidth="1"/>
    <col min="3" max="3" width="16.5703125" customWidth="1"/>
    <col min="4" max="4" width="23.42578125" customWidth="1"/>
  </cols>
  <sheetData>
    <row r="1" spans="1:4" ht="18.75" x14ac:dyDescent="0.3">
      <c r="A1" s="6"/>
      <c r="B1" s="6"/>
      <c r="C1" s="6"/>
      <c r="D1" s="6" t="s">
        <v>11</v>
      </c>
    </row>
    <row r="2" spans="1:4" ht="18.75" x14ac:dyDescent="0.3">
      <c r="A2" s="11" t="s">
        <v>15</v>
      </c>
      <c r="B2" s="11"/>
      <c r="C2" s="11"/>
      <c r="D2" s="11"/>
    </row>
    <row r="3" spans="1:4" ht="18" x14ac:dyDescent="0.35">
      <c r="A3" s="6"/>
      <c r="B3" s="6"/>
      <c r="C3" s="6"/>
      <c r="D3" s="6"/>
    </row>
    <row r="4" spans="1:4" ht="18.75" x14ac:dyDescent="0.3">
      <c r="A4" s="10" t="s">
        <v>10</v>
      </c>
      <c r="B4" s="9" t="s">
        <v>9</v>
      </c>
      <c r="C4" s="9"/>
      <c r="D4" s="9"/>
    </row>
    <row r="5" spans="1:4" ht="37.5" x14ac:dyDescent="0.25">
      <c r="A5" s="10"/>
      <c r="B5" s="7" t="s">
        <v>13</v>
      </c>
      <c r="C5" s="8" t="s">
        <v>14</v>
      </c>
      <c r="D5" s="8" t="s">
        <v>12</v>
      </c>
    </row>
    <row r="6" spans="1:4" ht="18.75" x14ac:dyDescent="0.3">
      <c r="A6" s="1" t="s">
        <v>7</v>
      </c>
      <c r="B6" s="2">
        <v>1152000</v>
      </c>
      <c r="C6" s="1">
        <v>193000</v>
      </c>
      <c r="D6" s="1">
        <f>92500*2.2</f>
        <v>203500.00000000003</v>
      </c>
    </row>
    <row r="7" spans="1:4" ht="18.75" x14ac:dyDescent="0.3">
      <c r="A7" s="3" t="s">
        <v>0</v>
      </c>
      <c r="B7" s="2">
        <v>45091.525999999998</v>
      </c>
      <c r="C7" s="1"/>
      <c r="D7" s="1"/>
    </row>
    <row r="8" spans="1:4" ht="18.75" x14ac:dyDescent="0.3">
      <c r="A8" s="3" t="s">
        <v>1</v>
      </c>
      <c r="B8" s="2">
        <v>121175.37</v>
      </c>
      <c r="C8" s="1"/>
      <c r="D8" s="1"/>
    </row>
    <row r="9" spans="1:4" ht="18.75" x14ac:dyDescent="0.3">
      <c r="A9" s="3" t="s">
        <v>2</v>
      </c>
      <c r="B9" s="2">
        <v>62813.72</v>
      </c>
      <c r="C9" s="1"/>
      <c r="D9" s="1"/>
    </row>
    <row r="10" spans="1:4" ht="18.75" x14ac:dyDescent="0.3">
      <c r="A10" s="4" t="s">
        <v>3</v>
      </c>
      <c r="B10" s="2">
        <v>78954.19</v>
      </c>
      <c r="C10" s="1"/>
      <c r="D10" s="1"/>
    </row>
    <row r="11" spans="1:4" ht="18.75" x14ac:dyDescent="0.3">
      <c r="A11" s="4" t="s">
        <v>4</v>
      </c>
      <c r="B11" s="2">
        <v>151317.68799999999</v>
      </c>
      <c r="C11" s="1"/>
      <c r="D11" s="1"/>
    </row>
    <row r="12" spans="1:4" ht="18.75" x14ac:dyDescent="0.3">
      <c r="A12" s="5" t="s">
        <v>5</v>
      </c>
      <c r="B12" s="2">
        <v>83270.008000000002</v>
      </c>
      <c r="C12" s="1"/>
      <c r="D12" s="1"/>
    </row>
    <row r="13" spans="1:4" ht="18.75" x14ac:dyDescent="0.3">
      <c r="A13" s="5" t="s">
        <v>6</v>
      </c>
      <c r="B13" s="2">
        <v>70056.63</v>
      </c>
      <c r="C13" s="1"/>
      <c r="D13" s="1"/>
    </row>
    <row r="14" spans="1:4" ht="18.75" x14ac:dyDescent="0.3">
      <c r="A14" s="1" t="s">
        <v>8</v>
      </c>
      <c r="B14" s="2">
        <f>SUM(B6:B13)</f>
        <v>1764679.1320000002</v>
      </c>
      <c r="C14" s="2">
        <f t="shared" ref="C14" si="0">SUM(C6:C13)</f>
        <v>193000</v>
      </c>
      <c r="D14" s="1">
        <f>D6</f>
        <v>203500.00000000003</v>
      </c>
    </row>
  </sheetData>
  <mergeCells count="3">
    <mergeCell ref="B4:D4"/>
    <mergeCell ref="A4:A5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Фіщук Сергій Віталійович</dc:creator>
  <cp:lastModifiedBy>Пользователь Windows</cp:lastModifiedBy>
  <cp:lastPrinted>2021-09-28T06:44:59Z</cp:lastPrinted>
  <dcterms:created xsi:type="dcterms:W3CDTF">2021-09-27T12:48:32Z</dcterms:created>
  <dcterms:modified xsi:type="dcterms:W3CDTF">2021-10-03T18:10:27Z</dcterms:modified>
</cp:coreProperties>
</file>