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Лист1" sheetId="1" r:id="rId1"/>
    <sheet name="Лист (2)" sheetId="2" state="hidden" r:id="rId2"/>
    <sheet name="Лист (3)" sheetId="3" r:id="rId3"/>
  </sheets>
  <calcPr calcId="179021"/>
  <customWorkbookViews>
    <customWorkbookView name="Пилипчук Надія Андріївна - Личное представление" guid="{8F1CDCE4-6C9C-4476-8ED2-FF18FB713553}" mergeInterval="0" personalView="1" xWindow="1" yWindow="30" windowWidth="1916" windowHeight="1047" activeSheetId="1"/>
    <customWorkbookView name="User - Личное представление" guid="{EA6F0D22-C25B-4F16-AAAB-DA556B3E1A28}" mergeInterval="0" personalView="1" maximized="1" xWindow="-8" yWindow="-8" windowWidth="1936" windowHeight="1066" activeSheetId="2"/>
    <customWorkbookView name="Пользователь - Личное представление" guid="{5B1221A8-3DAC-4455-ADDE-79D868D636F9}" mergeInterval="0" personalView="1" maximized="1" xWindow="-8" yWindow="-8" windowWidth="1936" windowHeight="1056" activeSheetId="1"/>
    <customWorkbookView name="user12 - Личное представление" guid="{96B75ADF-C579-49CF-BC3F-256CFB01C2CB}" mergeInterval="0" personalView="1" maximized="1" xWindow="1" yWindow="1" windowWidth="1916" windowHeight="8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16" i="1"/>
  <c r="C17" i="1"/>
  <c r="C14" i="1"/>
  <c r="C15" i="1" l="1"/>
  <c r="C5" i="1"/>
  <c r="C6" i="1"/>
  <c r="C7" i="1"/>
  <c r="C8" i="1"/>
  <c r="C9" i="1"/>
  <c r="C10" i="1"/>
  <c r="C11" i="1"/>
  <c r="C12" i="1"/>
  <c r="C13" i="1"/>
  <c r="C4" i="1" l="1"/>
</calcChain>
</file>

<file path=xl/sharedStrings.xml><?xml version="1.0" encoding="utf-8"?>
<sst xmlns="http://schemas.openxmlformats.org/spreadsheetml/2006/main" count="22" uniqueCount="22">
  <si>
    <t>Найменування витрат</t>
  </si>
  <si>
    <t>Всього</t>
  </si>
  <si>
    <t>Разом</t>
  </si>
  <si>
    <t xml:space="preserve">Інформація щодо фінансування ДЮСШ Дерюгіних протягом 2019 -2022 років </t>
  </si>
  <si>
    <t>(громадський бюджет)</t>
  </si>
  <si>
    <t>примітка</t>
  </si>
  <si>
    <t>Додаток 1 до листа</t>
  </si>
  <si>
    <t>2111 (Заробітна плата)</t>
  </si>
  <si>
    <t>2120 (нарахування на оплату праці)</t>
  </si>
  <si>
    <t>2210 (Предмети,матеріали,обладнання та інвентар)</t>
  </si>
  <si>
    <t>2220(Медикаменти)</t>
  </si>
  <si>
    <t>2240 (Оплата послуг (крім комунальних))</t>
  </si>
  <si>
    <t>2250 (Видатки на відрядження)</t>
  </si>
  <si>
    <t>2271( Оплата теплопостачання )</t>
  </si>
  <si>
    <t>2272 ( Оплата водопостачання)</t>
  </si>
  <si>
    <t>2273 ( Оплата електроенергіЇ)</t>
  </si>
  <si>
    <t>2275 ( Оплата інших енергоносіїв)</t>
  </si>
  <si>
    <t>2282 ( Окремі заходи по реалізації державних (регіональних) програм)</t>
  </si>
  <si>
    <t>2800 (інши поточні видатки)</t>
  </si>
  <si>
    <t>3110(Придбання обладнання і предметів довгострокового користування)</t>
  </si>
  <si>
    <t>на 2023 рік заплановано фінансування -16956824 грн.</t>
  </si>
  <si>
    <t>Додаток 2 до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</si>
</sst>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12.xml"/><Relationship Id="rId7" Type="http://schemas.openxmlformats.org/officeDocument/2006/relationships/revisionLog" Target="revisionLog6.xml"/><Relationship Id="rId12" Type="http://schemas.openxmlformats.org/officeDocument/2006/relationships/revisionLog" Target="revisionLog10.xml"/><Relationship Id="rId17" Type="http://schemas.openxmlformats.org/officeDocument/2006/relationships/revisionLog" Target="revisionLog17.xml"/><Relationship Id="rId25" Type="http://schemas.openxmlformats.org/officeDocument/2006/relationships/revisionLog" Target="revisionLog2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121.xml"/><Relationship Id="rId1" Type="http://schemas.openxmlformats.org/officeDocument/2006/relationships/revisionLog" Target="revisionLog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9.xml"/><Relationship Id="rId24" Type="http://schemas.openxmlformats.org/officeDocument/2006/relationships/revisionLog" Target="revisionLog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14.xml"/><Relationship Id="rId10" Type="http://schemas.openxmlformats.org/officeDocument/2006/relationships/revisionLog" Target="revisionLog8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7.xml"/><Relationship Id="rId14" Type="http://schemas.openxmlformats.org/officeDocument/2006/relationships/revisionLog" Target="revisionLog141.xml"/><Relationship Id="rId22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B03F4E-4A4E-41E4-89EC-CDBEF033959C}" diskRevisions="1" revisionId="384" version="2">
  <header guid="{B9853A1F-A13A-494B-9611-9E74608AB2C8}" dateTime="2023-08-03T11:20:29" maxSheetId="4" userName="user12" r:id="rId1">
    <sheetIdMap count="3">
      <sheetId val="1"/>
      <sheetId val="2"/>
      <sheetId val="3"/>
    </sheetIdMap>
  </header>
  <header guid="{61298DEE-222C-4EEE-9662-A751B56BA0A1}" dateTime="2023-08-03T11:25:37" maxSheetId="4" userName="User" r:id="rId2" minRId="1">
    <sheetIdMap count="3">
      <sheetId val="1"/>
      <sheetId val="2"/>
      <sheetId val="3"/>
    </sheetIdMap>
  </header>
  <header guid="{8B4C04D9-45CC-4754-9925-75C48295E80B}" dateTime="2023-08-03T11:25:52" maxSheetId="4" userName="User" r:id="rId3" minRId="2" maxRId="3">
    <sheetIdMap count="3">
      <sheetId val="1"/>
      <sheetId val="2"/>
      <sheetId val="3"/>
    </sheetIdMap>
  </header>
  <header guid="{FB963B53-2107-4261-830E-940659C4BF3A}" dateTime="2023-08-03T11:27:04" maxSheetId="4" userName="User" r:id="rId4" minRId="4" maxRId="6">
    <sheetIdMap count="3">
      <sheetId val="1"/>
      <sheetId val="2"/>
      <sheetId val="3"/>
    </sheetIdMap>
  </header>
  <header guid="{85419411-93B3-41C3-BF32-9A2026D8D683}" dateTime="2023-08-03T11:28:55" maxSheetId="4" userName="User" r:id="rId5" minRId="7" maxRId="10">
    <sheetIdMap count="3">
      <sheetId val="1"/>
      <sheetId val="2"/>
      <sheetId val="3"/>
    </sheetIdMap>
  </header>
  <header guid="{AC84C966-D1B4-4906-A2E0-0EBBC8AF7CA1}" dateTime="2023-08-03T11:30:09" maxSheetId="4" userName="user12" r:id="rId6" minRId="11" maxRId="31">
    <sheetIdMap count="3">
      <sheetId val="1"/>
      <sheetId val="2"/>
      <sheetId val="3"/>
    </sheetIdMap>
  </header>
  <header guid="{360D97F3-80DD-47B0-B891-987EE76A1311}" dateTime="2023-08-03T11:31:58" maxSheetId="4" userName="User" r:id="rId7" minRId="32" maxRId="40">
    <sheetIdMap count="3">
      <sheetId val="1"/>
      <sheetId val="2"/>
      <sheetId val="3"/>
    </sheetIdMap>
  </header>
  <header guid="{D8F0EA3D-793F-4CF0-A466-5F02341C4D5D}" dateTime="2023-08-03T13:04:49" maxSheetId="4" userName="user12" r:id="rId8" minRId="41" maxRId="97">
    <sheetIdMap count="3">
      <sheetId val="1"/>
      <sheetId val="2"/>
      <sheetId val="3"/>
    </sheetIdMap>
  </header>
  <header guid="{B37810E1-730B-42E0-8FAC-529568808AB9}" dateTime="2023-08-03T14:21:27" maxSheetId="4" userName="User" r:id="rId9" minRId="98" maxRId="106">
    <sheetIdMap count="3">
      <sheetId val="1"/>
      <sheetId val="2"/>
      <sheetId val="3"/>
    </sheetIdMap>
  </header>
  <header guid="{0F6D4B80-4E96-4F33-9E80-F581DF1D431A}" dateTime="2023-08-03T14:24:16" maxSheetId="4" userName="User" r:id="rId10" minRId="107" maxRId="114">
    <sheetIdMap count="3">
      <sheetId val="1"/>
      <sheetId val="2"/>
      <sheetId val="3"/>
    </sheetIdMap>
  </header>
  <header guid="{42925475-3258-41EE-A677-13782BE004C3}" dateTime="2023-08-03T14:30:42" maxSheetId="4" userName="User" r:id="rId11" minRId="115" maxRId="121">
    <sheetIdMap count="3">
      <sheetId val="1"/>
      <sheetId val="2"/>
      <sheetId val="3"/>
    </sheetIdMap>
  </header>
  <header guid="{D3A41CC5-691D-41B5-8614-FFC932A562A4}" dateTime="2023-08-03T14:31:33" maxSheetId="4" userName="User" r:id="rId12" minRId="122" maxRId="125">
    <sheetIdMap count="3">
      <sheetId val="1"/>
      <sheetId val="2"/>
      <sheetId val="3"/>
    </sheetIdMap>
  </header>
  <header guid="{59772F6D-9174-40E1-A703-C2855023203D}" dateTime="2023-08-03T14:34:23" maxSheetId="4" userName="User" r:id="rId13" minRId="126" maxRId="131">
    <sheetIdMap count="3">
      <sheetId val="1"/>
      <sheetId val="2"/>
      <sheetId val="3"/>
    </sheetIdMap>
  </header>
  <header guid="{D15264B0-9372-4F54-B703-C6C0F02E4484}" dateTime="2023-08-03T14:40:56" maxSheetId="4" userName="User" r:id="rId14" minRId="132" maxRId="145">
    <sheetIdMap count="3">
      <sheetId val="1"/>
      <sheetId val="2"/>
      <sheetId val="3"/>
    </sheetIdMap>
  </header>
  <header guid="{57168936-3841-4F39-80B7-5B2ECE48C2B7}" dateTime="2023-08-03T14:50:52" maxSheetId="4" userName="User" r:id="rId15" minRId="146" maxRId="163">
    <sheetIdMap count="3">
      <sheetId val="1"/>
      <sheetId val="2"/>
      <sheetId val="3"/>
    </sheetIdMap>
  </header>
  <header guid="{2DDA967E-4BB8-4E59-9611-7BDA07047190}" dateTime="2023-08-03T14:55:36" maxSheetId="4" userName="User" r:id="rId16" minRId="164" maxRId="201">
    <sheetIdMap count="3">
      <sheetId val="1"/>
      <sheetId val="2"/>
      <sheetId val="3"/>
    </sheetIdMap>
  </header>
  <header guid="{28CF610F-00DE-478E-B03D-33F5928C8AF7}" dateTime="2023-08-03T14:57:43" maxSheetId="4" userName="User" r:id="rId17" minRId="202" maxRId="249">
    <sheetIdMap count="3">
      <sheetId val="1"/>
      <sheetId val="2"/>
      <sheetId val="3"/>
    </sheetIdMap>
  </header>
  <header guid="{31CA31B7-82D7-4057-9D4C-A0A15F5CAD4E}" dateTime="2023-08-03T14:59:04" maxSheetId="4" userName="User" r:id="rId18" minRId="250" maxRId="251">
    <sheetIdMap count="3">
      <sheetId val="1"/>
      <sheetId val="2"/>
      <sheetId val="3"/>
    </sheetIdMap>
  </header>
  <header guid="{659955DB-6B02-45FE-9260-1BD222E378A5}" dateTime="2023-08-03T14:59:17" maxSheetId="4" userName="User" r:id="rId19" minRId="252">
    <sheetIdMap count="3">
      <sheetId val="1"/>
      <sheetId val="2"/>
      <sheetId val="3"/>
    </sheetIdMap>
  </header>
  <header guid="{761D624B-2AD9-4653-9977-9C641BED9556}" dateTime="2023-08-03T15:06:58" maxSheetId="4" userName="user12" r:id="rId20" minRId="253" maxRId="257">
    <sheetIdMap count="3">
      <sheetId val="1"/>
      <sheetId val="2"/>
      <sheetId val="3"/>
    </sheetIdMap>
  </header>
  <header guid="{01F7E6DE-EA12-493E-BD3D-24F8925CAB65}" dateTime="2023-08-03T15:41:34" maxSheetId="4" userName="user12" r:id="rId21" minRId="258" maxRId="285">
    <sheetIdMap count="3">
      <sheetId val="1"/>
      <sheetId val="2"/>
      <sheetId val="3"/>
    </sheetIdMap>
  </header>
  <header guid="{45C93E85-5122-46BF-81D9-E61B392F5EF3}" dateTime="2023-08-03T17:08:44" maxSheetId="4" userName="Пользователь" r:id="rId22">
    <sheetIdMap count="3">
      <sheetId val="1"/>
      <sheetId val="2"/>
      <sheetId val="3"/>
    </sheetIdMap>
  </header>
  <header guid="{0F4F0BE2-2A60-4991-81EA-F4D227C099B9}" dateTime="2023-08-08T09:59:18" maxSheetId="4" userName="user12" r:id="rId23" minRId="286" maxRId="384">
    <sheetIdMap count="3">
      <sheetId val="1"/>
      <sheetId val="2"/>
      <sheetId val="3"/>
    </sheetIdMap>
  </header>
  <header guid="{53BBA752-7582-482B-B544-CDFC872966D2}" dateTime="2023-08-08T09:59:37" maxSheetId="4" userName="user12" r:id="rId24">
    <sheetIdMap count="3">
      <sheetId val="1"/>
      <sheetId val="2"/>
      <sheetId val="3"/>
    </sheetIdMap>
  </header>
  <header guid="{A3B03F4E-4A4E-41E4-89EC-CDBEF033959C}" dateTime="2023-08-08T10:03:21" maxSheetId="4" userName="Пилипчук Надія Андріївна" r:id="rId2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6B75ADF-C579-49CF-BC3F-256CFB01C2CB}" action="delete"/>
  <rcv guid="{96B75ADF-C579-49CF-BC3F-256CFB01C2C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" sId="2">
    <oc r="C16" t="inlineStr">
      <is>
        <t>Ззсо №61</t>
      </is>
    </oc>
    <nc r="C16" t="inlineStr">
      <is>
        <t>Зсо №61</t>
      </is>
    </nc>
  </rcc>
  <rcc rId="123" sId="2">
    <oc r="C17" t="inlineStr">
      <is>
        <t>Ззсо №288</t>
      </is>
    </oc>
    <nc r="C17" t="inlineStr">
      <is>
        <t>Зсо №288</t>
      </is>
    </nc>
  </rcc>
  <rcc rId="124" sId="2">
    <nc r="E17">
      <v>28500</v>
    </nc>
  </rcc>
  <rcc rId="125" sId="2">
    <nc r="D17" t="inlineStr">
      <is>
        <t>Дог № 3/9/288 від 23.02.2023</t>
      </is>
    </nc>
  </rcc>
  <rfmt sheetId="2" sqref="D17">
    <dxf>
      <alignment wrapText="1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41" sId="2">
    <nc r="C4" t="inlineStr">
      <is>
        <t>ДП "Спортивний комплекс"Атлет"</t>
      </is>
    </nc>
  </rcc>
  <rcc rId="42" sId="2">
    <nc r="C5" t="inlineStr">
      <is>
        <t>ДП "Спортивний комплекс"Атлет"</t>
      </is>
    </nc>
  </rcc>
  <rcc rId="43" sId="2">
    <nc r="C6" t="inlineStr">
      <is>
        <t>ДП "Спортивний комплекс"Атлет"</t>
      </is>
    </nc>
  </rcc>
  <rcc rId="44" sId="2">
    <nc r="C7" t="inlineStr">
      <is>
        <t>НТУ України "КПІ ім. І. Сікорського"</t>
      </is>
    </nc>
  </rcc>
  <rcc rId="45" sId="2">
    <oc r="B8" t="inlineStr">
      <is>
        <t>вул. Кирилівська, 8  ЗНЗ №17</t>
      </is>
    </oc>
    <nc r="B8" t="inlineStr">
      <is>
        <t xml:space="preserve">вул. Кирилівська, 8 </t>
      </is>
    </nc>
  </rcc>
  <rcc rId="46" sId="2" xfDxf="1" dxf="1">
    <nc r="C8" t="inlineStr">
      <is>
        <t xml:space="preserve"> ЗНЗ №17</t>
      </is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" sId="2">
    <nc r="C9" t="inlineStr">
      <is>
        <t xml:space="preserve">Зсо №61 </t>
      </is>
    </nc>
  </rcc>
  <rcc rId="48" sId="2">
    <nc r="C10" t="inlineStr">
      <is>
        <t xml:space="preserve">Зсо №61 </t>
      </is>
    </nc>
  </rcc>
  <rcc rId="49" sId="2">
    <nc r="C11" t="inlineStr">
      <is>
        <t>ЗНЗ Гімназія №107</t>
      </is>
    </nc>
  </rcc>
  <rcc rId="50" sId="2">
    <nc r="B12" t="inlineStr">
      <is>
        <t>пр-т Бажана, 32-А</t>
      </is>
    </nc>
  </rcc>
  <rcc rId="51" sId="2">
    <nc r="C12" t="inlineStr">
      <is>
        <t>Зсо №316</t>
      </is>
    </nc>
  </rcc>
  <rcc rId="52" sId="2">
    <nc r="D12" t="inlineStr">
      <is>
        <t>590/1 від 30.03.2023</t>
      </is>
    </nc>
  </rcc>
  <rcc rId="53" sId="2" numFmtId="4">
    <nc r="E12">
      <v>2344.7600000000002</v>
    </nc>
  </rcc>
  <rcc rId="54" sId="2">
    <nc r="B13" t="inlineStr">
      <is>
        <t>вул. Ревуцького, 13-А</t>
      </is>
    </nc>
  </rcc>
  <rcc rId="55" sId="2">
    <nc r="C13" t="inlineStr">
      <is>
        <t>Гімназія №290</t>
      </is>
    </nc>
  </rcc>
  <rcc rId="56" sId="2" numFmtId="4">
    <nc r="E13">
      <v>1638.48</v>
    </nc>
  </rcc>
  <rfmt sheetId="2" sqref="B18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B33" start="0" length="0"/>
  <rcc rId="57" sId="2" odxf="1" dxf="1">
    <oc r="B20" t="inlineStr">
      <is>
        <t>на 2023 рік заплановано фінансування -16956824 грн.</t>
      </is>
    </oc>
    <nc r="B20"/>
    <n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20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1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2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3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4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5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6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6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6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6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7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7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7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7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8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8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8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8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9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9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9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9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30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30" start="0" length="0">
    <dxf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30" start="0" length="0">
    <dxf>
      <font>
        <b/>
        <sz val="11"/>
        <color theme="1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30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3:E3" start="0" length="2147483647">
    <dxf>
      <font>
        <b/>
      </font>
    </dxf>
  </rfmt>
  <rcc rId="58" sId="2">
    <nc r="B14" t="inlineStr">
      <is>
        <t>вул.Ірпінська 68-А</t>
      </is>
    </nc>
  </rcc>
  <rcc rId="59" sId="2">
    <nc r="C14" t="inlineStr">
      <is>
        <t>Зсо №288</t>
      </is>
    </nc>
  </rcc>
  <rcc rId="60" sId="2">
    <nc r="D14" t="inlineStr">
      <is>
        <t>4/9/288  від 23.02.2023</t>
      </is>
    </nc>
  </rcc>
  <rcc rId="61" sId="2" numFmtId="4">
    <nc r="E14">
      <v>4931.6899999999996</v>
    </nc>
  </rcc>
  <rcc rId="62" sId="2" odxf="1" dxf="1">
    <nc r="B15" t="inlineStr">
      <is>
        <t>пр-т Бажана, 32-А</t>
      </is>
    </nc>
    <odxf>
      <alignment wrapText="1" readingOrder="0"/>
    </odxf>
    <ndxf>
      <alignment wrapText="0" readingOrder="0"/>
    </ndxf>
  </rcc>
  <rcc rId="63" sId="2" odxf="1" dxf="1">
    <nc r="C15" t="inlineStr">
      <is>
        <t>Зсо №316</t>
      </is>
    </nc>
    <odxf>
      <alignment wrapText="1" readingOrder="0"/>
    </odxf>
    <ndxf>
      <alignment wrapText="0" readingOrder="0"/>
    </ndxf>
  </rcc>
  <rcc rId="64" sId="2" numFmtId="4">
    <nc r="E15">
      <v>1117.5</v>
    </nc>
  </rcc>
  <rfmt sheetId="2" sqref="E4" start="0" length="2147483647">
    <dxf>
      <font>
        <b val="0"/>
      </font>
    </dxf>
  </rfmt>
  <rcc rId="65" sId="2">
    <nc r="D15" t="inlineStr">
      <is>
        <t>316/09/40  від  24.07.2023</t>
      </is>
    </nc>
  </rcc>
  <rcc rId="66" sId="2">
    <nc r="D13" t="inlineStr">
      <is>
        <t xml:space="preserve">597  від  30.03.2023 </t>
      </is>
    </nc>
  </rcc>
  <rcc rId="67" sId="2">
    <oc r="D11" t="inlineStr">
      <is>
        <t>11177/40</t>
      </is>
    </oc>
    <nc r="D11" t="inlineStr">
      <is>
        <t>11177/40 від  28.04.2023</t>
      </is>
    </nc>
  </rcc>
  <rcc rId="68" sId="2">
    <oc r="D10" t="inlineStr">
      <is>
        <t>09/6164</t>
      </is>
    </oc>
    <nc r="D10" t="inlineStr">
      <is>
        <t>09/6164  від 04.05.2023</t>
      </is>
    </nc>
  </rcc>
  <rcc rId="69" sId="2">
    <oc r="D9" t="inlineStr">
      <is>
        <t>09/61319</t>
      </is>
    </oc>
    <nc r="D9" t="inlineStr">
      <is>
        <t>09/61319 від  04.05.2023</t>
      </is>
    </nc>
  </rcc>
  <rcc rId="70" sId="2">
    <oc r="D8" t="inlineStr">
      <is>
        <t>11176/40</t>
      </is>
    </oc>
    <nc r="D8" t="inlineStr">
      <is>
        <t>11176/40 від 28.04.2023</t>
      </is>
    </nc>
  </rcc>
  <rcc rId="71" sId="2">
    <oc r="D7" t="inlineStr">
      <is>
        <t>4/09/40</t>
      </is>
    </oc>
    <nc r="D7" t="inlineStr">
      <is>
        <t>4/09/40 від 25.07.2023</t>
      </is>
    </nc>
  </rcc>
  <rcc rId="72" sId="2">
    <oc r="D6" t="inlineStr">
      <is>
        <t>3/09/40</t>
      </is>
    </oc>
    <nc r="D6" t="inlineStr">
      <is>
        <t>3/09/40  від 25.07.2023</t>
      </is>
    </nc>
  </rcc>
  <rcc rId="73" sId="2">
    <oc r="D5" t="inlineStr">
      <is>
        <t>2/09/40</t>
      </is>
    </oc>
    <nc r="D5" t="inlineStr">
      <is>
        <t>2/09/40 від  07.06.2023</t>
      </is>
    </nc>
  </rcc>
  <rcc rId="74" sId="2">
    <oc r="D4" t="inlineStr">
      <is>
        <t>1/09/40</t>
      </is>
    </oc>
    <nc r="D4" t="inlineStr">
      <is>
        <t>1/09/40 від 15.02.2023</t>
      </is>
    </nc>
  </rcc>
  <rfmt sheetId="2" sqref="E4">
    <dxf>
      <fill>
        <patternFill>
          <bgColor rgb="FFFFFF00"/>
        </patternFill>
      </fill>
    </dxf>
  </rfmt>
  <rfmt sheetId="2" sqref="E14">
    <dxf>
      <fill>
        <patternFill patternType="solid">
          <bgColor rgb="FFFFFF00"/>
        </patternFill>
      </fill>
    </dxf>
  </rfmt>
  <rfmt sheetId="2" sqref="E13">
    <dxf>
      <fill>
        <patternFill patternType="solid">
          <bgColor rgb="FFFFFF00"/>
        </patternFill>
      </fill>
    </dxf>
  </rfmt>
  <rfmt sheetId="2" sqref="E12">
    <dxf>
      <fill>
        <patternFill patternType="solid">
          <bgColor rgb="FFFFFF00"/>
        </patternFill>
      </fill>
    </dxf>
  </rfmt>
  <rfmt sheetId="2" sqref="E11">
    <dxf>
      <fill>
        <patternFill patternType="solid">
          <bgColor rgb="FFFFFF00"/>
        </patternFill>
      </fill>
    </dxf>
  </rfmt>
  <rfmt sheetId="2" sqref="E8">
    <dxf>
      <fill>
        <patternFill patternType="solid">
          <bgColor rgb="FFFFFF00"/>
        </patternFill>
      </fill>
    </dxf>
  </rfmt>
  <rfmt sheetId="2" sqref="E9">
    <dxf>
      <fill>
        <patternFill patternType="solid">
          <bgColor rgb="FFFFFF00"/>
        </patternFill>
      </fill>
    </dxf>
  </rfmt>
  <rfmt sheetId="2" sqref="E10">
    <dxf>
      <fill>
        <patternFill patternType="solid">
          <bgColor rgb="FFFFFF00"/>
        </patternFill>
      </fill>
    </dxf>
  </rfmt>
  <rfmt sheetId="2" sqref="E5:E7">
    <dxf>
      <fill>
        <patternFill>
          <bgColor rgb="FFFFFF00"/>
        </patternFill>
      </fill>
    </dxf>
  </rfmt>
  <rfmt sheetId="2" sqref="E15">
    <dxf>
      <fill>
        <patternFill patternType="solid">
          <bgColor rgb="FFFFFF00"/>
        </patternFill>
      </fill>
    </dxf>
  </rfmt>
  <rcc rId="75" sId="3">
    <oc r="B20" t="inlineStr">
      <is>
        <t>на 2023 рік заплановано фінансування -16956824 грн.</t>
      </is>
    </oc>
    <nc r="B20"/>
  </rcc>
  <rfmt sheetId="2" sqref="E4:E15">
    <dxf>
      <fill>
        <patternFill>
          <bgColor theme="0"/>
        </patternFill>
      </fill>
    </dxf>
  </rfmt>
  <rrc rId="76" sId="2" ref="A5:XFD5" action="insertRow"/>
  <rm rId="77" sheetId="2" source="A15:XFD15" destination="A5:XFD5" sourceSheetId="2">
    <rfmt sheetId="2" xfDxf="1" sqref="A5:XFD5" start="0" length="0"/>
    <rfmt sheetId="2" sqref="B5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5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5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ont>
          <sz val="11"/>
          <color theme="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78" sId="2" ref="A6:XFD6" action="insertRow"/>
  <rrc rId="79" sId="2" ref="A6:XFD6" action="insertRow"/>
  <rm rId="80" sheetId="2" source="A15:XFD16" destination="A6:XFD7" sourceSheetId="2">
    <rfmt sheetId="2" xfDxf="1" sqref="A6:XFD6" start="0" length="0"/>
    <rfmt sheetId="2" xfDxf="1" sqref="A7:XFD7" start="0" length="0"/>
    <rfmt sheetId="2" sqref="B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6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6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81" sId="2" ref="A8:XFD8" action="insertRow"/>
  <rrc rId="82" sId="2" ref="A8:XFD8" action="insertRow"/>
  <rm rId="83" sheetId="2" source="A13:XFD13" destination="A8:XFD8" sourceSheetId="2">
    <rfmt sheetId="2" xfDxf="1" sqref="A8:XFD8" start="0" length="0"/>
    <rfmt sheetId="2" sqref="B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8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84" sheetId="2" source="A16:XFD16" destination="A9:XFD9" sourceSheetId="2">
    <rfmt sheetId="2" xfDxf="1" sqref="A9:XFD9" start="0" length="0"/>
    <rfmt sheetId="2" sqref="B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9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9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85" sId="2" ref="A10:XFD10" action="insertRow"/>
  <rrc rId="86" sId="2" ref="A11:XFD11" action="insertRow"/>
  <rm rId="87" sheetId="2" source="A16:XFD17" destination="A10:XFD11" sourceSheetId="2">
    <rfmt sheetId="2" xfDxf="1" sqref="A10:XFD10" start="0" length="0"/>
    <rfmt sheetId="2" xfDxf="1" sqref="A11:XFD11" start="0" length="0"/>
    <rfmt sheetId="2" sqref="B1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1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1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88" sId="2" ref="A13:XFD13" action="insertRow"/>
  <rm rId="89" sheetId="2" source="A23:XFD23" destination="A13:XFD13" sourceSheetId="2">
    <rfmt sheetId="2" xfDxf="1" sqref="A13:XFD13" start="0" length="0"/>
    <rfmt sheetId="2" sqref="B1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3" start="0" length="0">
      <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3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90" sId="2" ref="A16:XFD16" action="deleteRow">
    <rfmt sheetId="2" xfDxf="1" sqref="A16:XFD16" start="0" length="0"/>
  </rrc>
  <rrc rId="91" sId="2" ref="A16:XFD16" action="deleteRow">
    <rfmt sheetId="2" xfDxf="1" sqref="A16:XFD16" start="0" length="0"/>
  </rrc>
  <rrc rId="92" sId="2" ref="A16:XFD16" action="deleteRow">
    <rfmt sheetId="2" xfDxf="1" sqref="A16:XFD16" start="0" length="0"/>
  </rrc>
  <rrc rId="93" sId="2" ref="A16:XFD16" action="deleteRow">
    <rfmt sheetId="2" xfDxf="1" sqref="A16:XFD16" start="0" length="0"/>
  </rrc>
  <rrc rId="94" sId="2" ref="A16:XFD16" action="deleteRow">
    <rfmt sheetId="2" xfDxf="1" sqref="A16:XFD16" start="0" length="0"/>
  </rrc>
  <rrc rId="95" sId="2" ref="A16:XFD16" action="deleteRow">
    <rfmt sheetId="2" xfDxf="1" sqref="A16:XFD16" start="0" length="0"/>
  </rrc>
  <rrc rId="96" sId="2" ref="A16:XFD16" action="deleteRow">
    <rfmt sheetId="2" xfDxf="1" sqref="A16:XFD16" start="0" length="0"/>
  </rrc>
  <rrc rId="97" sId="2" ref="A16:XFD16" action="deleteRow">
    <rfmt sheetId="2" xfDxf="1" sqref="A16:XFD16" start="0" length="0"/>
  </rrc>
  <rcv guid="{96B75ADF-C579-49CF-BC3F-256CFB01C2CB}" action="delete"/>
  <rcv guid="{96B75ADF-C579-49CF-BC3F-256CFB01C2CB}" action="add"/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2" xfDxf="1" sqref="D1" start="0" length="0"/>
  <rcc rId="258" sId="2">
    <nc r="D1" t="inlineStr">
      <is>
        <t>Додаток 2 до листа</t>
      </is>
    </nc>
  </rcc>
  <rcc rId="259" sId="3">
    <oc r="C3" t="inlineStr">
      <is>
        <t>Постачальник послуг</t>
      </is>
    </oc>
    <nc r="C3"/>
  </rcc>
  <rcc rId="260" sId="3">
    <oc r="C4" t="inlineStr">
      <is>
        <t>Ззсо №61</t>
      </is>
    </oc>
    <nc r="C4"/>
  </rcc>
  <rcc rId="261" sId="3">
    <oc r="C5" t="inlineStr">
      <is>
        <t>Ззсо №288</t>
      </is>
    </oc>
    <nc r="C5"/>
  </rcc>
  <rcc rId="262" sId="3">
    <oc r="B2" t="inlineStr">
      <is>
        <t>Інформація щодо розміщення тренувальних залів ДЮСШ Дерюгіних</t>
      </is>
    </oc>
    <nc r="B2"/>
  </rcc>
  <rcc rId="263" sId="3">
    <oc r="B3" t="inlineStr">
      <is>
        <t xml:space="preserve">Адреса залів </t>
      </is>
    </oc>
    <nc r="B3"/>
  </rcc>
  <rcc rId="264" sId="3">
    <oc r="D3" t="inlineStr">
      <is>
        <t>Дог. (д/у)</t>
      </is>
    </oc>
    <nc r="D3"/>
  </rcc>
  <rcc rId="265" sId="3">
    <oc r="E3" t="inlineStr">
      <is>
        <t>Сума дог.</t>
      </is>
    </oc>
    <nc r="E3"/>
  </rcc>
  <rcc rId="266" sId="3">
    <oc r="F3">
      <v>2271</v>
    </oc>
    <nc r="F3"/>
  </rcc>
  <rcc rId="267" sId="3">
    <oc r="G3">
      <v>2272</v>
    </oc>
    <nc r="G3"/>
  </rcc>
  <rcc rId="268" sId="3">
    <oc r="H3">
      <v>2273</v>
    </oc>
    <nc r="H3"/>
  </rcc>
  <rcc rId="269" sId="3">
    <oc r="I3">
      <v>2275</v>
    </oc>
    <nc r="I3"/>
  </rcc>
  <rcc rId="270" sId="3">
    <oc r="B4" t="inlineStr">
      <is>
        <t xml:space="preserve"> (м. Кив, вул. Іллєнка Юрія, буд. 39) - 319,6 кв.м</t>
      </is>
    </oc>
    <nc r="B4"/>
  </rcc>
  <rcc rId="271" sId="3">
    <oc r="D4" t="inlineStr">
      <is>
        <t>Дог № 9/61319 від 04.05.2023</t>
      </is>
    </oc>
    <nc r="D4"/>
  </rcc>
  <rcc rId="272" sId="3">
    <oc r="E4">
      <f>SUM(F4:I4)</f>
    </oc>
    <nc r="E4"/>
  </rcc>
  <rcc rId="273" sId="3" numFmtId="4">
    <oc r="F4">
      <v>110170.54</v>
    </oc>
    <nc r="F4"/>
  </rcc>
  <rcc rId="274" sId="3" numFmtId="4">
    <oc r="G4">
      <v>1056.01</v>
    </oc>
    <nc r="G4"/>
  </rcc>
  <rcc rId="275" sId="3" numFmtId="4">
    <oc r="H4">
      <v>13117.95</v>
    </oc>
    <nc r="H4"/>
  </rcc>
  <rcc rId="276" sId="3">
    <oc r="B5" t="inlineStr">
      <is>
        <t>(м. Київ, вул. Ірпінська, буд. 68-А) - 546,1 кв.м</t>
      </is>
    </oc>
    <nc r="B5"/>
  </rcc>
  <rcc rId="277" sId="3">
    <oc r="D5" t="inlineStr">
      <is>
        <t>3/9/288</t>
      </is>
    </oc>
    <nc r="D5"/>
  </rcc>
  <rcc rId="278" sId="3">
    <oc r="E5">
      <f>SUM(F5:I5)</f>
    </oc>
    <nc r="E5"/>
  </rcc>
  <rcc rId="279" sId="3" numFmtId="4">
    <oc r="F5">
      <v>18000</v>
    </oc>
    <nc r="F5"/>
  </rcc>
  <rcc rId="280" sId="3" numFmtId="4">
    <oc r="G5">
      <v>2500</v>
    </oc>
    <nc r="G5"/>
  </rcc>
  <rcc rId="281" sId="3" numFmtId="4">
    <oc r="H5">
      <v>8000</v>
    </oc>
    <nc r="H5"/>
  </rcc>
  <rcc rId="282" sId="3">
    <oc r="D6" t="inlineStr">
      <is>
        <t>3/09/40</t>
      </is>
    </oc>
    <nc r="D6"/>
  </rcc>
  <rcc rId="283" sId="3">
    <oc r="E6">
      <f>SUM(F6:I6)</f>
    </oc>
    <nc r="E6"/>
  </rcc>
  <rcc rId="284" sId="3">
    <oc r="D7" t="inlineStr">
      <is>
        <t>4/09/40</t>
      </is>
    </oc>
    <nc r="D7"/>
  </rcc>
  <rcc rId="285" sId="3">
    <oc r="E7">
      <f>SUM(F7:I7)</f>
    </oc>
    <nc r="E7"/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53" sId="2" odxf="1" dxf="1">
    <nc r="E27">
      <f>SUM(E4:E26)</f>
    </nc>
    <odxf>
      <numFmt numFmtId="0" formatCode="General"/>
    </odxf>
    <ndxf>
      <numFmt numFmtId="4" formatCode="#,##0.00"/>
    </ndxf>
  </rcc>
  <rrc rId="254" sId="2" ref="A28:XFD28" action="deleteRow">
    <rfmt sheetId="2" xfDxf="1" sqref="A28:XFD28" start="0" length="0"/>
    <rfmt sheetId="2" sqref="B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8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5" sId="2" ref="A28:XFD28" action="deleteRow">
    <rfmt sheetId="2" xfDxf="1" sqref="A28:XFD28" start="0" length="0"/>
    <rfmt sheetId="2" sqref="B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8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6" sId="2" ref="A28:XFD28" action="deleteRow">
    <rfmt sheetId="2" xfDxf="1" sqref="A28:XFD28" start="0" length="0"/>
    <rfmt sheetId="2" sqref="B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8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57" sId="2" ref="A28:XFD28" action="deleteRow">
    <rfmt sheetId="2" xfDxf="1" sqref="A28:XFD28" start="0" length="0"/>
    <rfmt sheetId="2" sqref="B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2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28" start="0" length="0">
      <dxf>
        <font>
          <b/>
          <sz val="11"/>
          <color theme="1"/>
          <name val="Calibri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2" sqref="D4:D26" start="0" length="2147483647">
    <dxf>
      <font>
        <b val="0"/>
      </font>
    </dxf>
  </rfmt>
  <rfmt sheetId="2" sqref="B2:F2" start="0" length="2147483647">
    <dxf>
      <font>
        <i/>
      </font>
    </dxf>
  </rfmt>
  <rfmt sheetId="2" sqref="B2:F2" start="0" length="2147483647">
    <dxf>
      <font>
        <b/>
      </font>
    </dxf>
  </rfmt>
  <rfmt sheetId="2" sqref="E27" start="0" length="2147483647">
    <dxf>
      <font>
        <b/>
      </font>
    </dxf>
  </rfmt>
  <rcv guid="{96B75ADF-C579-49CF-BC3F-256CFB01C2CB}" action="delete"/>
  <rcv guid="{96B75ADF-C579-49CF-BC3F-256CFB01C2C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1" sId="2">
    <nc r="B8" t="inlineStr">
      <is>
        <t>вул. Кирилівська, 8  ЗНЗ №17</t>
      </is>
    </nc>
  </rcc>
  <rcc rId="12" sId="2">
    <nc r="C8" t="inlineStr">
      <is>
        <t>11176/40</t>
      </is>
    </nc>
  </rcc>
  <rcc rId="13" sId="2" numFmtId="4">
    <nc r="D8">
      <v>2221.2800000000002</v>
    </nc>
  </rcc>
  <rcc rId="14" sId="2">
    <nc r="B9" t="inlineStr">
      <is>
        <t xml:space="preserve">вул. Ю. Іллєнка, 39 </t>
      </is>
    </nc>
  </rcc>
  <rcc rId="15" sId="2">
    <nc r="C9" t="inlineStr">
      <is>
        <t>09/61319</t>
      </is>
    </nc>
  </rcc>
  <rcc rId="16" sId="2" numFmtId="4">
    <nc r="D9">
      <v>2040</v>
    </nc>
  </rcc>
  <rcc rId="17" sId="2">
    <nc r="B10" t="inlineStr">
      <is>
        <t xml:space="preserve">вул. Ю. Іллєнка, 39 </t>
      </is>
    </nc>
  </rcc>
  <rcc rId="18" sId="2">
    <nc r="C10" t="inlineStr">
      <is>
        <t>09/6164</t>
      </is>
    </nc>
  </rcc>
  <rcc rId="19" sId="2" numFmtId="4">
    <nc r="D10">
      <v>480</v>
    </nc>
  </rcc>
  <rcc rId="20" sId="2">
    <nc r="B11" t="inlineStr">
      <is>
        <t xml:space="preserve">вул.Введенська,35 </t>
      </is>
    </nc>
  </rcc>
  <rcc rId="21" sId="2">
    <nc r="C11" t="inlineStr">
      <is>
        <t>11177/40</t>
      </is>
    </nc>
  </rcc>
  <rcc rId="22" sId="2" numFmtId="4">
    <nc r="D11">
      <v>5954.67</v>
    </nc>
  </rcc>
  <rcc rId="23" sId="2">
    <oc r="B2" t="inlineStr">
      <is>
        <t>Інформація щодо розміщення тренувальних залів ДЮСШ Дерюгіних</t>
      </is>
    </oc>
    <nc r="B2" t="inlineStr">
      <is>
        <t>Інформація щодо розміщення тренувальних залів ДЮСШ Дерюгіних у 2023р.</t>
      </is>
    </nc>
  </rcc>
  <rcc rId="24" sId="2">
    <oc r="D3" t="inlineStr">
      <is>
        <t>Сума дог.</t>
      </is>
    </oc>
    <nc r="D3" t="inlineStr">
      <is>
        <t>Сума дог.,грн.</t>
      </is>
    </nc>
  </rcc>
  <rrc rId="25" sId="2" ref="E1:E1048576" action="deleteCol">
    <rfmt sheetId="2" xfDxf="1" sqref="E1:E1048576" start="0" length="0"/>
    <rfmt sheetId="2" sqref="E2" start="0" length="0">
      <dxf>
        <alignment horizontal="left" vertical="center" mergeCell="1" readingOrder="0"/>
      </dxf>
    </rfmt>
    <rfmt sheetId="2" sqref="E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" sId="2" ref="E1:E1048576" action="deleteCol">
    <rfmt sheetId="2" xfDxf="1" sqref="E1:E1048576" start="0" length="0"/>
    <rcc rId="0" sId="2">
      <nc r="E1" t="inlineStr">
        <is>
          <t>Додаток 2 до листа</t>
        </is>
      </nc>
    </rcc>
    <rfmt sheetId="2" sqref="E2" start="0" length="0">
      <dxf>
        <alignment horizontal="left" vertical="center" mergeCell="1" readingOrder="0"/>
      </dxf>
    </rfmt>
    <rfmt sheetId="2" sqref="E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" sId="2" ref="E1:E1048576" action="deleteCol">
    <rfmt sheetId="2" xfDxf="1" sqref="E1:E1048576" start="0" length="0"/>
    <rfmt sheetId="2" sqref="E2" start="0" length="0">
      <dxf>
        <alignment horizontal="left" vertical="center" mergeCell="1" readingOrder="0"/>
      </dxf>
    </rfmt>
    <rfmt sheetId="2" sqref="E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sz val="11"/>
          <color theme="1"/>
          <name val="Calibri"/>
          <scheme val="minor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numFmt numFmtId="4" formatCode="#,##0.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" sId="2" ref="E1:E1048576" action="deleteCol">
    <rfmt sheetId="2" xfDxf="1" sqref="E1:E1048576" start="0" length="0"/>
    <rfmt sheetId="2" sqref="E2" start="0" length="0">
      <dxf>
        <alignment horizontal="left" vertical="center" mergeCell="1" readingOrder="0"/>
      </dxf>
    </rfmt>
    <rfmt sheetId="2" sqref="E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" sId="2" ref="C1:C1048576" action="insertCol"/>
  <rcc rId="30" sId="2">
    <oc r="D3" t="inlineStr">
      <is>
        <t>Дог. (д/у)</t>
      </is>
    </oc>
    <nc r="D3" t="inlineStr">
      <is>
        <t>Дог. (д/у) №,дата</t>
      </is>
    </nc>
  </rcc>
  <rcc rId="31" sId="2">
    <nc r="C3" t="inlineStr">
      <is>
        <t>Постачальник послуг</t>
      </is>
    </nc>
  </rcc>
  <rcv guid="{96B75ADF-C579-49CF-BC3F-256CFB01C2CB}" action="delete"/>
  <rcv guid="{96B75ADF-C579-49CF-BC3F-256CFB01C2C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xfDxf="1" sqref="B18" start="0" length="0">
    <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B19" start="0" length="0">
    <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6" sId="2">
    <nc r="C18" t="inlineStr">
      <is>
        <t>Зсо №316</t>
      </is>
    </nc>
  </rcc>
  <rcc rId="127" sId="2">
    <nc r="B18" t="inlineStr">
      <is>
        <t>пр-т Бажана, 32-А</t>
      </is>
    </nc>
  </rcc>
  <rcc rId="128" sId="2" xfDxf="1" dxf="1">
    <nc r="B19" t="inlineStr">
      <is>
        <t>пр-т Бажана, 32-А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" sId="2">
    <nc r="C19" t="inlineStr">
      <is>
        <t>Зсо №316</t>
      </is>
    </nc>
  </rcc>
  <rcc rId="130" sId="2">
    <nc r="D18" t="inlineStr">
      <is>
        <t>Дог № 9/316/310 від 25.07.2023</t>
      </is>
    </nc>
  </rcc>
  <rcc rId="131" sId="2">
    <nc r="D19" t="inlineStr">
      <is>
        <t>Дог № 9/316/650 від 25.07.2023</t>
      </is>
    </nc>
  </rcc>
  <rfmt sheetId="2" sqref="D18:D19">
    <dxf>
      <alignment wrapText="1"/>
    </dxf>
  </rfmt>
  <rfmt sheetId="2" sqref="E17:E23">
    <dxf>
      <numFmt numFmtId="2" formatCode="0.00"/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>
  <rcc rId="286" sId="2">
    <oc r="D1" t="inlineStr">
      <is>
        <t>Додаток 2 до листа</t>
      </is>
    </oc>
    <nc r="D1"/>
  </rcc>
  <rcc rId="287" sId="2">
    <oc r="B2" t="inlineStr">
      <is>
        <t>Інформація щодо розміщення тренувальних залів ДЮСШ Дерюгіних у 2023р.</t>
      </is>
    </oc>
    <nc r="B2"/>
  </rcc>
  <rcc rId="288" sId="2">
    <oc r="B3" t="inlineStr">
      <is>
        <t xml:space="preserve">Адреса залів </t>
      </is>
    </oc>
    <nc r="B3"/>
  </rcc>
  <rcc rId="289" sId="2">
    <oc r="C3" t="inlineStr">
      <is>
        <t>Постачальник послуг</t>
      </is>
    </oc>
    <nc r="C3"/>
  </rcc>
  <rcc rId="290" sId="2">
    <oc r="D3" t="inlineStr">
      <is>
        <t>Дог. (д/у) №,дата</t>
      </is>
    </oc>
    <nc r="D3"/>
  </rcc>
  <rcc rId="291" sId="2">
    <oc r="E3" t="inlineStr">
      <is>
        <t>Сума дог.,грн.</t>
      </is>
    </oc>
    <nc r="E3"/>
  </rcc>
  <rcc rId="292" sId="2">
    <oc r="B4" t="inlineStr">
      <is>
        <t>пл. Спортивна, 1</t>
      </is>
    </oc>
    <nc r="B4"/>
  </rcc>
  <rcc rId="293" sId="2">
    <oc r="C4" t="inlineStr">
      <is>
        <t>ДП "Спортивний комплекс"Атлет"</t>
      </is>
    </oc>
    <nc r="C4"/>
  </rcc>
  <rcc rId="294" sId="2">
    <oc r="D4" t="inlineStr">
      <is>
        <t>1/09/40 від 15.02.2023</t>
      </is>
    </oc>
    <nc r="D4"/>
  </rcc>
  <rcc rId="295" sId="2" numFmtId="4">
    <oc r="E4">
      <v>218700</v>
    </oc>
    <nc r="E4"/>
  </rcc>
  <rcc rId="296" sId="2">
    <oc r="B5" t="inlineStr">
      <is>
        <t>вул.Ірпінська 68-А</t>
      </is>
    </oc>
    <nc r="B5"/>
  </rcc>
  <rcc rId="297" sId="2">
    <oc r="C5" t="inlineStr">
      <is>
        <t>Зсо №288</t>
      </is>
    </oc>
    <nc r="C5"/>
  </rcc>
  <rcc rId="298" sId="2">
    <oc r="D5" t="inlineStr">
      <is>
        <t>4/9/288  від 23.02.2023</t>
      </is>
    </oc>
    <nc r="D5"/>
  </rcc>
  <rcc rId="299" sId="2" numFmtId="4">
    <oc r="E5">
      <v>4931.6899999999996</v>
    </oc>
    <nc r="E5"/>
  </rcc>
  <rcc rId="300" sId="2">
    <oc r="B6" t="inlineStr">
      <is>
        <t>вул. Ірпінська, 68-А</t>
      </is>
    </oc>
    <nc r="B6"/>
  </rcc>
  <rcc rId="301" sId="2">
    <oc r="C6" t="inlineStr">
      <is>
        <t>Ззсо №288</t>
      </is>
    </oc>
    <nc r="C6"/>
  </rcc>
  <rcc rId="302" sId="2">
    <oc r="D6" t="inlineStr">
      <is>
        <t>Дог № 3/9/288 від 23.02.2023</t>
      </is>
    </oc>
    <nc r="D6"/>
  </rcc>
  <rcc rId="303" sId="2" numFmtId="4">
    <oc r="E6">
      <v>28500</v>
    </oc>
    <nc r="E6"/>
  </rcc>
  <rcc rId="304" sId="2">
    <oc r="B7" t="inlineStr">
      <is>
        <t>пр-т Бажана, 32-А</t>
      </is>
    </oc>
    <nc r="B7"/>
  </rcc>
  <rcc rId="305" sId="2">
    <oc r="C7" t="inlineStr">
      <is>
        <t>Зсо №316</t>
      </is>
    </oc>
    <nc r="C7"/>
  </rcc>
  <rcc rId="306" sId="2">
    <oc r="D7" t="inlineStr">
      <is>
        <t>590/1 від 30.03.2023</t>
      </is>
    </oc>
    <nc r="D7"/>
  </rcc>
  <rcc rId="307" sId="2" numFmtId="4">
    <oc r="E7">
      <v>2344.7600000000002</v>
    </oc>
    <nc r="E7"/>
  </rcc>
  <rcc rId="308" sId="2">
    <oc r="B8" t="inlineStr">
      <is>
        <t>пр-т Бажана, 32-А</t>
      </is>
    </oc>
    <nc r="B8"/>
  </rcc>
  <rcc rId="309" sId="2">
    <oc r="C8" t="inlineStr">
      <is>
        <t>Ззсо №316</t>
      </is>
    </oc>
    <nc r="C8"/>
  </rcc>
  <rcc rId="310" sId="2">
    <oc r="D8" t="inlineStr">
      <is>
        <t>Дог № 9/316/310 від 25.07.2023</t>
      </is>
    </oc>
    <nc r="D8"/>
  </rcc>
  <rcc rId="311" sId="2" numFmtId="4">
    <oc r="E8">
      <v>4802.8</v>
    </oc>
    <nc r="E8"/>
  </rcc>
  <rcc rId="312" sId="2">
    <oc r="B9" t="inlineStr">
      <is>
        <t>пр-т Бажана, 32-А</t>
      </is>
    </oc>
    <nc r="B9"/>
  </rcc>
  <rcc rId="313" sId="2">
    <oc r="C9" t="inlineStr">
      <is>
        <t>Зсо №316</t>
      </is>
    </oc>
    <nc r="C9"/>
  </rcc>
  <rcc rId="314" sId="2">
    <oc r="D9" t="inlineStr">
      <is>
        <t>316/09/40  від  24.07.2023</t>
      </is>
    </oc>
    <nc r="D9"/>
  </rcc>
  <rcc rId="315" sId="2" numFmtId="4">
    <oc r="E9">
      <v>1117.5</v>
    </oc>
    <nc r="E9"/>
  </rcc>
  <rcc rId="316" sId="2">
    <oc r="B10" t="inlineStr">
      <is>
        <t>пр-т Бажана, 32-А</t>
      </is>
    </oc>
    <nc r="B10"/>
  </rcc>
  <rcc rId="317" sId="2">
    <oc r="C10" t="inlineStr">
      <is>
        <t>Ззсо №316</t>
      </is>
    </oc>
    <nc r="C10"/>
  </rcc>
  <rcc rId="318" sId="2">
    <oc r="D10" t="inlineStr">
      <is>
        <t>Дог № 9/316/650 від 25.07.2023</t>
      </is>
    </oc>
    <nc r="D10"/>
  </rcc>
  <rcc rId="319" sId="2" numFmtId="4">
    <oc r="E10">
      <v>27728.68</v>
    </oc>
    <nc r="E10"/>
  </rcc>
  <rcc rId="320" sId="2">
    <oc r="B11" t="inlineStr">
      <is>
        <t>вул. Ревуцького, 13-А</t>
      </is>
    </oc>
    <nc r="B11"/>
  </rcc>
  <rcc rId="321" sId="2">
    <oc r="C11" t="inlineStr">
      <is>
        <t>Гімназія №290</t>
      </is>
    </oc>
    <nc r="C11"/>
  </rcc>
  <rcc rId="322" sId="2">
    <oc r="D11" t="inlineStr">
      <is>
        <t xml:space="preserve">597  від  30.03.2023 </t>
      </is>
    </oc>
    <nc r="D11"/>
  </rcc>
  <rcc rId="323" sId="2" numFmtId="4">
    <oc r="E11">
      <v>1638.48</v>
    </oc>
    <nc r="E11"/>
  </rcc>
  <rcc rId="324" sId="2">
    <oc r="B12" t="inlineStr">
      <is>
        <t>вул. Ревуцького, 13-А</t>
      </is>
    </oc>
    <nc r="B12"/>
  </rcc>
  <rcc rId="325" sId="2">
    <oc r="C12" t="inlineStr">
      <is>
        <t>Гімназія №290</t>
      </is>
    </oc>
    <nc r="C12"/>
  </rcc>
  <rcc rId="326" sId="2">
    <oc r="D12" t="inlineStr">
      <is>
        <t>Дог № 9/290 від 10.05.2023</t>
      </is>
    </oc>
    <nc r="D12"/>
  </rcc>
  <rcc rId="327" sId="2">
    <oc r="E12">
      <v>11442.9</v>
    </oc>
    <nc r="E12"/>
  </rcc>
  <rcc rId="328" sId="2">
    <oc r="B13" t="inlineStr">
      <is>
        <t xml:space="preserve">вул. Кирилівська, 8 </t>
      </is>
    </oc>
    <nc r="B13"/>
  </rcc>
  <rcc rId="329" sId="2">
    <oc r="C13" t="inlineStr">
      <is>
        <t xml:space="preserve"> ЗНЗ №17</t>
      </is>
    </oc>
    <nc r="C13"/>
  </rcc>
  <rcc rId="330" sId="2">
    <oc r="D13" t="inlineStr">
      <is>
        <t>11176/40 від 28.04.2023</t>
      </is>
    </oc>
    <nc r="D13"/>
  </rcc>
  <rcc rId="331" sId="2" numFmtId="4">
    <oc r="E13">
      <v>2221.2800000000002</v>
    </oc>
    <nc r="E13"/>
  </rcc>
  <rcc rId="332" sId="2">
    <oc r="B14" t="inlineStr">
      <is>
        <t>вул. Кирилівська, 8</t>
      </is>
    </oc>
    <nc r="B14"/>
  </rcc>
  <rcc rId="333" sId="2">
    <oc r="C14" t="inlineStr">
      <is>
        <t>Знз №17</t>
      </is>
    </oc>
    <nc r="C14"/>
  </rcc>
  <rcc rId="334" sId="2">
    <oc r="D14" t="inlineStr">
      <is>
        <t>Дог № 09/17 від 28.04.2023</t>
      </is>
    </oc>
    <nc r="D14"/>
  </rcc>
  <rcc rId="335" sId="2" numFmtId="4">
    <oc r="E14">
      <v>21675.06</v>
    </oc>
    <nc r="E14"/>
  </rcc>
  <rcc rId="336" sId="2">
    <oc r="B15" t="inlineStr">
      <is>
        <t>вул. Введенська, 35</t>
      </is>
    </oc>
    <nc r="B15"/>
  </rcc>
  <rcc rId="337" sId="2">
    <oc r="C15" t="inlineStr">
      <is>
        <t>ЗНЗ Гімназія №107</t>
      </is>
    </oc>
    <nc r="C15"/>
  </rcc>
  <rcc rId="338" sId="2">
    <oc r="D15" t="inlineStr">
      <is>
        <t>Дог № 09/107 від 28.04.2023</t>
      </is>
    </oc>
    <nc r="D15"/>
  </rcc>
  <rcc rId="339" sId="2" numFmtId="4">
    <oc r="E15">
      <v>11251.019</v>
    </oc>
    <nc r="E15"/>
  </rcc>
  <rcc rId="340" sId="2">
    <oc r="B16" t="inlineStr">
      <is>
        <t xml:space="preserve">вул. Введенська,35 </t>
      </is>
    </oc>
    <nc r="B16"/>
  </rcc>
  <rcc rId="341" sId="2">
    <oc r="C16" t="inlineStr">
      <is>
        <t>ЗНЗ Гімназія №107</t>
      </is>
    </oc>
    <nc r="C16"/>
  </rcc>
  <rcc rId="342" sId="2">
    <oc r="D16" t="inlineStr">
      <is>
        <t>11177/40 від  28.04.2023</t>
      </is>
    </oc>
    <nc r="D16"/>
  </rcc>
  <rcc rId="343" sId="2" numFmtId="4">
    <oc r="E16">
      <v>5954.67</v>
    </oc>
    <nc r="E16"/>
  </rcc>
  <rcc rId="344" sId="2">
    <oc r="B17" t="inlineStr">
      <is>
        <t xml:space="preserve">вул. Ю. Іллєнка, 39 </t>
      </is>
    </oc>
    <nc r="B17"/>
  </rcc>
  <rcc rId="345" sId="2">
    <oc r="C17" t="inlineStr">
      <is>
        <t xml:space="preserve">Зсо №61 </t>
      </is>
    </oc>
    <nc r="C17"/>
  </rcc>
  <rcc rId="346" sId="2">
    <oc r="D17" t="inlineStr">
      <is>
        <t>09/61319 від  04.05.2023</t>
      </is>
    </oc>
    <nc r="D17"/>
  </rcc>
  <rcc rId="347" sId="2" numFmtId="4">
    <oc r="E17">
      <v>2040</v>
    </oc>
    <nc r="E17"/>
  </rcc>
  <rcc rId="348" sId="2">
    <oc r="B18" t="inlineStr">
      <is>
        <t xml:space="preserve">вул. Ю. Іллєнка, 39 </t>
      </is>
    </oc>
    <nc r="B18"/>
  </rcc>
  <rcc rId="349" sId="2">
    <oc r="C18" t="inlineStr">
      <is>
        <t>Ззсо №61</t>
      </is>
    </oc>
    <nc r="C18"/>
  </rcc>
  <rcc rId="350" sId="2">
    <oc r="D18" t="inlineStr">
      <is>
        <t>09/6164  від 04.05.2023</t>
      </is>
    </oc>
    <nc r="D18"/>
  </rcc>
  <rcc rId="351" sId="2" numFmtId="4">
    <oc r="E18">
      <v>480</v>
    </oc>
    <nc r="E18"/>
  </rcc>
  <rcc rId="352" sId="2">
    <oc r="B19" t="inlineStr">
      <is>
        <t xml:space="preserve"> вул. Іллєнка Юрія, 39</t>
      </is>
    </oc>
    <nc r="B19"/>
  </rcc>
  <rcc rId="353" sId="2">
    <oc r="C19" t="inlineStr">
      <is>
        <t>Ззсо №61</t>
      </is>
    </oc>
    <nc r="C19"/>
  </rcc>
  <rcc rId="354" sId="2">
    <oc r="D19" t="inlineStr">
      <is>
        <t>Дог № 9/61319 від 04.05.2023</t>
      </is>
    </oc>
    <nc r="D19"/>
  </rcc>
  <rcc rId="355" sId="2" numFmtId="4">
    <oc r="E19">
      <v>124344.49999999999</v>
    </oc>
    <nc r="E19"/>
  </rcc>
  <rcc rId="356" sId="2">
    <oc r="B20" t="inlineStr">
      <is>
        <t>вул. Іллєнка Юрія, 39</t>
      </is>
    </oc>
    <nc r="B20"/>
  </rcc>
  <rcc rId="357" sId="2">
    <oc r="C20" t="inlineStr">
      <is>
        <t>Ззсо №61</t>
      </is>
    </oc>
    <nc r="C20"/>
  </rcc>
  <rcc rId="358" sId="2">
    <oc r="D20" t="inlineStr">
      <is>
        <t>Дог № 9/6164 від 20.06.2023</t>
      </is>
    </oc>
    <nc r="D20"/>
  </rcc>
  <rcc rId="359" sId="2" numFmtId="4">
    <oc r="E20">
      <v>480</v>
    </oc>
    <nc r="E20"/>
  </rcc>
  <rcc rId="360" sId="2">
    <oc r="B21" t="inlineStr">
      <is>
        <t>вул. Північна, 8</t>
      </is>
    </oc>
    <nc r="B21"/>
  </rcc>
  <rcc rId="361" sId="2">
    <oc r="C21" t="inlineStr">
      <is>
        <t>Ззсо №170</t>
      </is>
    </oc>
    <nc r="C21"/>
  </rcc>
  <rcc rId="362" sId="2">
    <oc r="D21" t="inlineStr">
      <is>
        <t>Дог № 1784 від 28.02.2023</t>
      </is>
    </oc>
    <nc r="D21"/>
  </rcc>
  <rcc rId="363" sId="2" numFmtId="4">
    <oc r="E21">
      <v>32699.68</v>
    </oc>
    <nc r="E21"/>
  </rcc>
  <rcc rId="364" sId="2">
    <oc r="B22" t="inlineStr">
      <is>
        <t>пл. Спортивна, 1</t>
      </is>
    </oc>
    <nc r="B22"/>
  </rcc>
  <rcc rId="365" sId="2">
    <oc r="C22" t="inlineStr">
      <is>
        <t>ДП "Спортивний комплекс"Атлет"</t>
      </is>
    </oc>
    <nc r="C22"/>
  </rcc>
  <rcc rId="366" sId="2">
    <oc r="D22" t="inlineStr">
      <is>
        <t>2/09/40 від  07.06.2023</t>
      </is>
    </oc>
    <nc r="D22"/>
  </rcc>
  <rcc rId="367" sId="2" numFmtId="4">
    <oc r="E22">
      <v>35100</v>
    </oc>
    <nc r="E22"/>
  </rcc>
  <rcc rId="368" sId="2">
    <oc r="B23" t="inlineStr">
      <is>
        <t>пл. Спортивна, 1</t>
      </is>
    </oc>
    <nc r="B23"/>
  </rcc>
  <rcc rId="369" sId="2">
    <oc r="C23" t="inlineStr">
      <is>
        <t>ДП "Спортивний комплекс"Атлет"</t>
      </is>
    </oc>
    <nc r="C23"/>
  </rcc>
  <rcc rId="370" sId="2">
    <oc r="D23" t="inlineStr">
      <is>
        <t>3/09/40  від 25.07.2023</t>
      </is>
    </oc>
    <nc r="D23"/>
  </rcc>
  <rcc rId="371" sId="2" numFmtId="4">
    <oc r="E23">
      <v>477900</v>
    </oc>
    <nc r="E23"/>
  </rcc>
  <rcc rId="372" sId="2">
    <oc r="B24" t="inlineStr">
      <is>
        <t>пр-т Перемоги(пр-т Берестейський), 37</t>
      </is>
    </oc>
    <nc r="B24"/>
  </rcc>
  <rcc rId="373" sId="2">
    <oc r="C24" t="inlineStr">
      <is>
        <t>НТУ України "КПІ ім. І. Сікорського"</t>
      </is>
    </oc>
    <nc r="C24"/>
  </rcc>
  <rcc rId="374" sId="2">
    <oc r="D24" t="inlineStr">
      <is>
        <t>4/09/40 від 25.07.2023</t>
      </is>
    </oc>
    <nc r="D24"/>
  </rcc>
  <rcc rId="375" sId="2" numFmtId="4">
    <oc r="E24">
      <v>564000</v>
    </oc>
    <nc r="E24"/>
  </rcc>
  <rcc rId="376" sId="2">
    <oc r="B25" t="inlineStr">
      <is>
        <t>Орлика Пилипа, 13</t>
      </is>
    </oc>
    <nc r="B25"/>
  </rcc>
  <rcc rId="377" sId="2">
    <oc r="C25" t="inlineStr">
      <is>
        <t>Ліцей міжнародних відностин №51</t>
      </is>
    </oc>
    <nc r="C25"/>
  </rcc>
  <rcc rId="378" sId="2">
    <oc r="D25" t="inlineStr">
      <is>
        <t>Дог № 238/УО від 01.03.2023</t>
      </is>
    </oc>
    <nc r="D25"/>
  </rcc>
  <rcc rId="379" sId="2" numFmtId="4">
    <oc r="E25">
      <v>87465.89</v>
    </oc>
    <nc r="E25"/>
  </rcc>
  <rcc rId="380" sId="2">
    <oc r="B26" t="inlineStr">
      <is>
        <t>вул. Тютюнника Василя, 9</t>
      </is>
    </oc>
    <nc r="B26"/>
  </rcc>
  <rcc rId="381" sId="2">
    <oc r="C26" t="inlineStr">
      <is>
        <t>Коледж геологорозвідувальних технологій</t>
      </is>
    </oc>
    <nc r="C26"/>
  </rcc>
  <rcc rId="382" sId="2">
    <oc r="D26" t="inlineStr">
      <is>
        <t>ДУ №213-«ВО»/2 від 20.02.2023 до Дог. №213-«ВО» від 09.09.2019</t>
      </is>
    </oc>
    <nc r="D26"/>
  </rcc>
  <rcc rId="383" sId="2">
    <oc r="E26">
      <v>56413.05</v>
    </oc>
    <nc r="E26"/>
  </rcc>
  <rcc rId="384" sId="2">
    <oc r="E27">
      <f>SUM(E4:E26)</f>
    </oc>
    <nc r="E27"/>
  </rcc>
  <rfmt sheetId="2" sqref="B27:F27" start="0" length="0">
    <dxf>
      <border>
        <bottom style="thin">
          <color indexed="64"/>
        </bottom>
      </border>
    </dxf>
  </rfmt>
  <rfmt sheetId="2" sqref="B1:B27" start="0" length="0">
    <dxf>
      <border>
        <left/>
      </border>
    </dxf>
  </rfmt>
  <rfmt sheetId="2" sqref="B27:F27" start="0" length="0">
    <dxf>
      <border>
        <bottom/>
      </border>
    </dxf>
  </rfmt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2" numFmtId="4">
    <nc r="E18">
      <v>4802.8</v>
    </nc>
  </rcc>
  <rcc rId="133" sId="2" numFmtId="4">
    <nc r="E19">
      <v>27728.68</v>
    </nc>
  </rcc>
  <rfmt sheetId="2" xfDxf="1" sqref="B20" start="0" length="0">
    <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4" sId="2">
    <nc r="B20" t="inlineStr">
      <is>
        <t>вул. Північна, 8</t>
      </is>
    </nc>
  </rcc>
  <rcc rId="135" sId="2">
    <nc r="D20" t="inlineStr">
      <is>
        <t>Дог № 1784 від 28.02.2023</t>
      </is>
    </nc>
  </rcc>
  <rfmt sheetId="2" sqref="D20">
    <dxf>
      <alignment wrapText="1"/>
    </dxf>
  </rfmt>
  <rcc rId="136" sId="2" numFmtId="4">
    <nc r="E20">
      <v>32699.68</v>
    </nc>
  </rcc>
  <rcc rId="137" sId="2">
    <nc r="C20" t="inlineStr">
      <is>
        <t>Ззсо №170</t>
      </is>
    </nc>
  </rcc>
  <rcc rId="138" sId="2">
    <oc r="C19" t="inlineStr">
      <is>
        <t>Зсо №316</t>
      </is>
    </oc>
    <nc r="C19" t="inlineStr">
      <is>
        <t>Ззсо №316</t>
      </is>
    </nc>
  </rcc>
  <rcc rId="139" sId="2">
    <oc r="C18" t="inlineStr">
      <is>
        <t>Зсо №316</t>
      </is>
    </oc>
    <nc r="C18" t="inlineStr">
      <is>
        <t>Ззсо №316</t>
      </is>
    </nc>
  </rcc>
  <rcc rId="140" sId="2">
    <oc r="C17" t="inlineStr">
      <is>
        <t>Зсо №288</t>
      </is>
    </oc>
    <nc r="C17" t="inlineStr">
      <is>
        <t>Ззсо №288</t>
      </is>
    </nc>
  </rcc>
  <rcc rId="141" sId="2">
    <oc r="C16" t="inlineStr">
      <is>
        <t>Зсо №61</t>
      </is>
    </oc>
    <nc r="C16" t="inlineStr">
      <is>
        <t>Ззсо №61</t>
      </is>
    </nc>
  </rcc>
  <rcc rId="142" sId="2" xfDxf="1" dxf="1">
    <nc r="B21" t="inlineStr">
      <is>
        <t>Орлика Пилипа, буд. 13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2" numFmtId="4">
    <nc r="E21">
      <v>87465.89</v>
    </nc>
  </rcc>
  <rcc rId="144" sId="2">
    <nc r="D21" t="inlineStr">
      <is>
        <t>Дог № 238/УО від 01.03.2023</t>
      </is>
    </nc>
  </rcc>
  <rfmt sheetId="2" sqref="D21">
    <dxf>
      <alignment wrapText="1"/>
    </dxf>
  </rfmt>
  <rcc rId="145" sId="2">
    <nc r="C21" t="inlineStr">
      <is>
        <t>Ліцей міжнародних відностин №51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2" xfDxf="1" dxf="1">
    <nc r="B22" t="inlineStr">
      <is>
        <t>вул. Кирилівська, буд. 8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" sId="2" numFmtId="4">
    <nc r="E22">
      <v>21675.06</v>
    </nc>
  </rcc>
  <rcc rId="148" sId="2">
    <nc r="C22" t="inlineStr">
      <is>
        <t>Знз №17</t>
      </is>
    </nc>
  </rcc>
  <rcc rId="149" sId="2">
    <nc r="D22" t="inlineStr">
      <is>
        <t>Дог № 09/17 від 28.04.2023</t>
      </is>
    </nc>
  </rcc>
  <rfmt sheetId="2" sqref="D22">
    <dxf>
      <alignment wrapText="1"/>
    </dxf>
  </rfmt>
  <rcc rId="150" sId="2" xfDxf="1" dxf="1">
    <nc r="B23" t="inlineStr">
      <is>
        <t>вул. Введенська, буд. 35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2">
    <nc r="C23" t="inlineStr">
      <is>
        <t>Знз гімназія №107</t>
      </is>
    </nc>
  </rcc>
  <rcc rId="152" sId="2" numFmtId="4">
    <nc r="E23">
      <v>11251.019</v>
    </nc>
  </rcc>
  <rcc rId="153" sId="2">
    <nc r="D23" t="inlineStr">
      <is>
        <t>Дог № 09/107 від 28.04.2023</t>
      </is>
    </nc>
  </rcc>
  <rfmt sheetId="2" sqref="D23">
    <dxf>
      <alignment wrapText="1"/>
    </dxf>
  </rfmt>
  <rcc rId="154" sId="2" xfDxf="1" dxf="1">
    <nc r="B24" t="inlineStr">
      <is>
        <t>вул. Ревуцького, буд. 13-А, Гімназія 290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" sId="2">
    <nc r="D24" t="inlineStr">
      <is>
        <t>Дог № 9/290 від 10.05.2023</t>
      </is>
    </nc>
  </rcc>
  <rfmt sheetId="2" sqref="D24">
    <dxf>
      <alignment wrapText="1"/>
    </dxf>
  </rfmt>
  <rcc rId="156" sId="2">
    <nc r="E24">
      <v>11442.9</v>
    </nc>
  </rcc>
  <rcc rId="157" sId="2">
    <nc r="C24" t="inlineStr">
      <is>
        <t>Гімназія №290</t>
      </is>
    </nc>
  </rcc>
  <rrc rId="158" sId="2" ref="A17:XFD17" action="insertRow"/>
  <rcc rId="159" sId="2">
    <nc r="D17" t="inlineStr">
      <is>
        <t>Дог № 9/6164 від 20.06.2023</t>
      </is>
    </nc>
  </rcc>
  <rcc rId="160" sId="2">
    <nc r="D26" t="inlineStr">
      <is>
        <t>ДУ №213-«ВО»/2 від 20.02.2023 до Дог. №213-«ВО» від 09.09.2019</t>
      </is>
    </nc>
  </rcc>
  <rfmt sheetId="2" sqref="D26">
    <dxf>
      <alignment wrapText="1"/>
    </dxf>
  </rfmt>
  <rcc rId="161" sId="2" xfDxf="1" dxf="1">
    <nc r="B17" t="inlineStr">
      <is>
        <t>вул. Іллєнка Юрія, буд. 39</t>
      </is>
    </nc>
    <n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" sId="2">
    <nc r="C17" t="inlineStr">
      <is>
        <t>Ззсо №61</t>
      </is>
    </nc>
  </rcc>
  <rcc rId="163" sId="2" numFmtId="4">
    <nc r="E17">
      <v>480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" sId="2">
    <nc r="E26">
      <v>56413.05</v>
    </nc>
  </rcc>
  <rfmt sheetId="2" xfDxf="1" sqref="B26" start="0" length="0">
    <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" sId="2">
    <nc r="C26" t="inlineStr">
      <is>
        <t>Коледж геологорозвідувальних технологій</t>
      </is>
    </nc>
  </rcc>
  <rcc rId="166" sId="2">
    <oc r="B22" t="inlineStr">
      <is>
        <t>Орлика Пилипа, буд. 13</t>
      </is>
    </oc>
    <nc r="B22" t="inlineStr">
      <is>
        <t>Орлика Пилипа, 13</t>
      </is>
    </nc>
  </rcc>
  <rcc rId="167" sId="2">
    <oc r="B23" t="inlineStr">
      <is>
        <t>вул. Кирилівська, буд. 8</t>
      </is>
    </oc>
    <nc r="B23" t="inlineStr">
      <is>
        <t>вул. Кирилівська, 8</t>
      </is>
    </nc>
  </rcc>
  <rcc rId="168" sId="2">
    <oc r="B24" t="inlineStr">
      <is>
        <t>вул. Введенська, буд. 35</t>
      </is>
    </oc>
    <nc r="B24" t="inlineStr">
      <is>
        <t>вул. Введенська, 35</t>
      </is>
    </nc>
  </rcc>
  <rcc rId="169" sId="2">
    <oc r="B25" t="inlineStr">
      <is>
        <t>вул. Ревуцького, буд. 13-А, Гімназія 290</t>
      </is>
    </oc>
    <nc r="B25" t="inlineStr">
      <is>
        <t>вул. Ревуцького, 13-А</t>
      </is>
    </nc>
  </rcc>
  <rcc rId="170" sId="2">
    <nc r="B26" t="inlineStr">
      <is>
        <t>вул. Тютюнника Василя, 9</t>
      </is>
    </nc>
  </rcc>
  <rcc rId="171" sId="2">
    <oc r="B17" t="inlineStr">
      <is>
        <t>вул. Іллєнка Юрія, буд. 39</t>
      </is>
    </oc>
    <nc r="B17" t="inlineStr">
      <is>
        <t>вул. Іллєнка Юрія, 39</t>
      </is>
    </nc>
  </rcc>
  <rrc rId="172" sId="2" ref="A7:XFD7" action="insertRow"/>
  <rrc rId="173" sId="2" ref="A7:XFD7" action="insertRow"/>
  <rcc rId="174" sId="2" odxf="1" dxf="1">
    <nc r="B7" t="inlineStr">
      <is>
        <t>пр-т Бажана, 32-А</t>
      </is>
    </nc>
    <odxf>
      <alignment wrapText="0"/>
    </odxf>
    <ndxf>
      <alignment wrapText="1"/>
    </ndxf>
  </rcc>
  <rcc rId="175" sId="2" odxf="1" dxf="1">
    <nc r="C7" t="inlineStr">
      <is>
        <t>Ззсо №316</t>
      </is>
    </nc>
    <odxf>
      <alignment wrapText="0"/>
    </odxf>
    <ndxf>
      <alignment wrapText="1"/>
    </ndxf>
  </rcc>
  <rcc rId="176" sId="2" odxf="1" dxf="1">
    <nc r="D7" t="inlineStr">
      <is>
        <t>Дог № 9/316/310 від 25.07.2023</t>
      </is>
    </nc>
    <odxf>
      <alignment wrapText="0"/>
    </odxf>
    <ndxf>
      <alignment wrapText="1"/>
    </ndxf>
  </rcc>
  <rcc rId="177" sId="2" odxf="1" dxf="1" numFmtId="4">
    <nc r="E7">
      <v>4802.8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cc rId="178" sId="2" odxf="1" dxf="1">
    <nc r="B8" t="inlineStr">
      <is>
        <t>пр-т Бажана, 32-А</t>
      </is>
    </nc>
    <odxf>
      <alignment wrapText="0"/>
    </odxf>
    <ndxf>
      <alignment wrapText="1"/>
    </ndxf>
  </rcc>
  <rcc rId="179" sId="2" odxf="1" dxf="1">
    <nc r="C8" t="inlineStr">
      <is>
        <t>Ззсо №316</t>
      </is>
    </nc>
    <odxf>
      <alignment wrapText="0"/>
    </odxf>
    <ndxf>
      <alignment wrapText="1"/>
    </ndxf>
  </rcc>
  <rcc rId="180" sId="2" odxf="1" dxf="1">
    <nc r="D8" t="inlineStr">
      <is>
        <t>Дог № 9/316/650 від 25.07.2023</t>
      </is>
    </nc>
    <odxf>
      <alignment wrapText="0"/>
    </odxf>
    <ndxf>
      <alignment wrapText="1"/>
    </ndxf>
  </rcc>
  <rcc rId="181" sId="2" odxf="1" dxf="1" numFmtId="4">
    <nc r="E8">
      <v>27728.68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rc rId="182" sId="2" ref="A21:XFD21" action="deleteRow">
    <rfmt sheetId="2" xfDxf="1" sqref="A21:XFD21" start="0" length="0"/>
    <rcc rId="0" sId="2" dxf="1">
      <nc r="B21" t="inlineStr">
        <is>
          <t>пр-т Бажана, 32-А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 t="inlineStr">
        <is>
          <t>Ззсо №316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Дог № 9/316/310 від 25.07.2023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1">
        <v>4802.8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" sId="2" ref="A21:XFD21" action="deleteRow">
    <rfmt sheetId="2" xfDxf="1" sqref="A21:XFD21" start="0" length="0"/>
    <rcc rId="0" sId="2" dxf="1">
      <nc r="B21" t="inlineStr">
        <is>
          <t>пр-т Бажана, 32-А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 t="inlineStr">
        <is>
          <t>Ззсо №316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Дог № 9/316/650 від 25.07.2023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1">
        <v>27728.68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" sId="2" ref="A14:XFD14" action="insertRow"/>
  <rrc rId="185" sId="2" ref="A14:XFD14" action="insertRow"/>
  <rcc rId="186" sId="2">
    <nc r="B14" t="inlineStr">
      <is>
        <t xml:space="preserve"> вул. Іллєнка Юрія, 39</t>
      </is>
    </nc>
  </rcc>
  <rcc rId="187" sId="2">
    <nc r="C14" t="inlineStr">
      <is>
        <t>Ззсо №61</t>
      </is>
    </nc>
  </rcc>
  <rcc rId="188" sId="2" odxf="1" dxf="1">
    <nc r="D14" t="inlineStr">
      <is>
        <t>Дог № 9/61319 від 04.05.2023</t>
      </is>
    </nc>
    <odxf>
      <alignment wrapText="0"/>
    </odxf>
    <ndxf>
      <alignment wrapText="1"/>
    </ndxf>
  </rcc>
  <rcc rId="189" sId="2" odxf="1" dxf="1" numFmtId="4">
    <nc r="E14">
      <v>124344.49999999999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0" sId="2">
    <nc r="B15" t="inlineStr">
      <is>
        <t>вул. Іллєнка Юрія, 39</t>
      </is>
    </nc>
  </rcc>
  <rcc rId="191" sId="2">
    <nc r="C15" t="inlineStr">
      <is>
        <t>Ззсо №61</t>
      </is>
    </nc>
  </rcc>
  <rcc rId="192" sId="2" odxf="1" dxf="1">
    <nc r="D15" t="inlineStr">
      <is>
        <t>Дог № 9/6164 від 20.06.2023</t>
      </is>
    </nc>
    <odxf>
      <alignment wrapText="0"/>
    </odxf>
    <ndxf>
      <alignment wrapText="1"/>
    </ndxf>
  </rcc>
  <rcc rId="193" sId="2" odxf="1" dxf="1" numFmtId="4">
    <nc r="E15">
      <v>480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rc rId="194" sId="2" ref="A20:XFD20" action="deleteRow">
    <rfmt sheetId="2" xfDxf="1" sqref="A20:XFD20" start="0" length="0"/>
    <rcc rId="0" sId="2" dxf="1">
      <nc r="B20" t="inlineStr">
        <is>
          <t xml:space="preserve"> вул. Іллєнка Юрія, 39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0" t="inlineStr">
        <is>
          <t>Ззсо №61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0" t="inlineStr">
        <is>
          <t>Дог № 9/61319 від 04.05.2023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0">
        <v>124344.49999999999</v>
      </nc>
      <ndxf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" sId="2" ref="A20:XFD20" action="deleteRow">
    <rfmt sheetId="2" xfDxf="1" sqref="A20:XFD20" start="0" length="0"/>
    <rcc rId="0" sId="2" dxf="1">
      <nc r="B20" t="inlineStr">
        <is>
          <t>вул. Іллєнка Юрія, 39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0" t="inlineStr">
        <is>
          <t>Ззсо №61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0" t="inlineStr">
        <is>
          <t>Дог № 9/6164 від 20.06.2023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0">
        <v>480</v>
      </nc>
      <ndxf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6" sId="2" ref="A6:XFD6" action="insertRow"/>
  <rcc rId="197" sId="2" odxf="1" dxf="1">
    <nc r="B6" t="inlineStr">
      <is>
        <t>вул. Ірпінська, 68-А</t>
      </is>
    </nc>
    <odxf>
      <alignment wrapText="0"/>
    </odxf>
    <ndxf>
      <alignment wrapText="1"/>
    </ndxf>
  </rcc>
  <rcc rId="198" sId="2" odxf="1" dxf="1">
    <nc r="C6" t="inlineStr">
      <is>
        <t>Ззсо №288</t>
      </is>
    </nc>
    <odxf>
      <alignment wrapText="0"/>
    </odxf>
    <ndxf>
      <alignment wrapText="1"/>
    </ndxf>
  </rcc>
  <rcc rId="199" sId="2" odxf="1" dxf="1">
    <nc r="D6" t="inlineStr">
      <is>
        <t>Дог № 3/9/288 від 23.02.2023</t>
      </is>
    </nc>
    <odxf>
      <alignment wrapText="0"/>
    </odxf>
    <ndxf>
      <alignment wrapText="1"/>
    </ndxf>
  </rcc>
  <rcc rId="200" sId="2" odxf="1" dxf="1" numFmtId="4">
    <nc r="E6">
      <v>28500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rc rId="201" sId="2" ref="A21:XFD21" action="deleteRow">
    <rfmt sheetId="2" xfDxf="1" sqref="A21:XFD21" start="0" length="0"/>
    <rcc rId="0" sId="2" dxf="1">
      <nc r="B21" t="inlineStr">
        <is>
          <t>вул. Ірпінська, 68-А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 t="inlineStr">
        <is>
          <t>Ззсо №288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Дог № 3/9/288 від 23.02.2023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1">
        <v>28500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2" sId="2" ref="A9:XFD9" action="insertRow"/>
  <rcc rId="203" sId="2" odxf="1" dxf="1">
    <nc r="B9" t="inlineStr">
      <is>
        <t>пр-т Бажана, 32-А</t>
      </is>
    </nc>
    <odxf>
      <alignment wrapText="1"/>
    </odxf>
    <ndxf>
      <alignment wrapText="0"/>
    </ndxf>
  </rcc>
  <rcc rId="204" sId="2" odxf="1" dxf="1">
    <nc r="C9" t="inlineStr">
      <is>
        <t>Зсо №316</t>
      </is>
    </nc>
    <odxf>
      <alignment wrapText="1"/>
    </odxf>
    <ndxf>
      <alignment wrapText="0"/>
    </ndxf>
  </rcc>
  <rcc rId="205" sId="2" odxf="1" dxf="1">
    <nc r="D9" t="inlineStr">
      <is>
        <t>316/09/40  від  24.07.2023</t>
      </is>
    </nc>
    <odxf>
      <alignment wrapText="1"/>
    </odxf>
    <ndxf>
      <alignment wrapText="0"/>
    </ndxf>
  </rcc>
  <rcc rId="206" sId="2" odxf="1" dxf="1" numFmtId="4">
    <nc r="E9">
      <v>1117.5</v>
    </nc>
    <odxf>
      <numFmt numFmtId="2" formatCode="0.00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rc rId="207" sId="2" ref="A19:XFD19" action="deleteRow">
    <rfmt sheetId="2" xfDxf="1" sqref="A19:XFD19" start="0" length="0"/>
    <rcc rId="0" sId="2" dxf="1">
      <nc r="B19" t="inlineStr">
        <is>
          <t>пр-т Бажана, 32-А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9" t="inlineStr">
        <is>
          <t>Зсо №316</t>
        </is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9" t="inlineStr">
        <is>
          <t>316/09/40  від  24.07.2023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19">
        <v>1117.5</v>
      </nc>
      <ndxf>
        <numFmt numFmtId="4" formatCode="#,##0.00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8" sId="2" ref="A21:XFD21" action="insertRow"/>
  <rcc rId="209" sId="2" odxf="1" dxf="1">
    <nc r="B21" t="inlineStr">
      <is>
        <t>Орлика Пилипа, 13</t>
      </is>
    </nc>
    <odxf>
      <alignment wrapText="0"/>
    </odxf>
    <ndxf>
      <alignment wrapText="1"/>
    </ndxf>
  </rcc>
  <rcc rId="210" sId="2" odxf="1" dxf="1">
    <nc r="C21" t="inlineStr">
      <is>
        <t>Ліцей міжнародних відностин №51</t>
      </is>
    </nc>
    <odxf>
      <alignment wrapText="0"/>
    </odxf>
    <ndxf>
      <alignment wrapText="1"/>
    </ndxf>
  </rcc>
  <rcc rId="211" sId="2" odxf="1" dxf="1">
    <nc r="D21" t="inlineStr">
      <is>
        <t>Дог № 238/УО від 01.03.2023</t>
      </is>
    </nc>
    <odxf>
      <alignment wrapText="0"/>
    </odxf>
    <ndxf>
      <alignment wrapText="1"/>
    </ndxf>
  </rcc>
  <rcc rId="212" sId="2" odxf="1" dxf="1" numFmtId="4">
    <nc r="E21">
      <v>87465.89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rc rId="213" sId="2" ref="A23:XFD23" action="deleteRow">
    <rfmt sheetId="2" xfDxf="1" sqref="A23:XFD23" start="0" length="0"/>
    <rcc rId="0" sId="2" dxf="1">
      <nc r="B23" t="inlineStr">
        <is>
          <t>Орлика Пилипа, 13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>Ліцей міжнародних відностин №51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>Дог № 238/УО від 01.03.2023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3">
        <v>87465.89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14" sId="2" ref="A25:XFD25" action="insertRow"/>
  <rcc rId="215" sId="2">
    <nc r="B25" t="inlineStr">
      <is>
        <t>вул. Північна, 8</t>
      </is>
    </nc>
  </rcc>
  <rcc rId="216" sId="2">
    <nc r="C25" t="inlineStr">
      <is>
        <t>Ззсо №170</t>
      </is>
    </nc>
  </rcc>
  <rcc rId="217" sId="2">
    <nc r="D25" t="inlineStr">
      <is>
        <t>Дог № 1784 від 28.02.2023</t>
      </is>
    </nc>
  </rcc>
  <rcc rId="218" sId="2" numFmtId="4">
    <nc r="E25">
      <v>32699.68</v>
    </nc>
  </rcc>
  <rrc rId="219" sId="2" ref="A22:XFD22" action="deleteRow">
    <rfmt sheetId="2" xfDxf="1" sqref="A22:XFD22" start="0" length="0"/>
    <rcc rId="0" sId="2" dxf="1">
      <nc r="B22" t="inlineStr">
        <is>
          <t>вул. Північна, 8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2" t="inlineStr">
        <is>
          <t>Ззсо №170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2" t="inlineStr">
        <is>
          <t>Дог № 1784 від 28.02.2023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2">
        <v>32699.68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20" sId="2" ref="A22:XFD22" action="insertRow"/>
  <rcc rId="221" sId="2">
    <nc r="B22" t="inlineStr">
      <is>
        <t>вул. Тютюнника Василя, 9</t>
      </is>
    </nc>
  </rcc>
  <rcc rId="222" sId="2">
    <nc r="C22" t="inlineStr">
      <is>
        <t>Коледж геологорозвідувальних технологій</t>
      </is>
    </nc>
  </rcc>
  <rcc rId="223" sId="2">
    <nc r="D22" t="inlineStr">
      <is>
        <t>ДУ №213-«ВО»/2 від 20.02.2023 до Дог. №213-«ВО» від 09.09.2019</t>
      </is>
    </nc>
  </rcc>
  <rcc rId="224" sId="2" odxf="1" dxf="1">
    <nc r="E22">
      <v>56413.05</v>
    </nc>
    <odxf>
      <numFmt numFmtId="2" formatCode="0.00"/>
    </odxf>
    <ndxf>
      <numFmt numFmtId="0" formatCode="General"/>
    </ndxf>
  </rcc>
  <rrc rId="225" sId="2" ref="A27:XFD27" action="deleteRow">
    <rfmt sheetId="2" xfDxf="1" sqref="A27:XFD27" start="0" length="0"/>
    <rcc rId="0" sId="2" dxf="1">
      <nc r="B27" t="inlineStr">
        <is>
          <t>вул. Тютюнника Василя, 9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7" t="inlineStr">
        <is>
          <t>Коледж геологорозвідувальних технологій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7" t="inlineStr">
        <is>
          <t>ДУ №213-«ВО»/2 від 20.02.2023 до Дог. №213-«ВО» від 09.09.2019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7">
        <v>56413.05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26" sId="2" ref="A12:XFD12" action="insertRow"/>
  <rcc rId="227" sId="2" odxf="1" dxf="1">
    <nc r="B12" t="inlineStr">
      <is>
        <t>вул. Ревуцького, 13-А</t>
      </is>
    </nc>
    <odxf>
      <alignment wrapText="0"/>
    </odxf>
    <ndxf>
      <alignment wrapText="1"/>
    </ndxf>
  </rcc>
  <rcc rId="228" sId="2" odxf="1" dxf="1">
    <nc r="C12" t="inlineStr">
      <is>
        <t>Гімназія №290</t>
      </is>
    </nc>
    <odxf>
      <alignment wrapText="0"/>
    </odxf>
    <ndxf>
      <alignment wrapText="1"/>
    </ndxf>
  </rcc>
  <rcc rId="229" sId="2" odxf="1" dxf="1">
    <nc r="D12" t="inlineStr">
      <is>
        <t>Дог № 9/290 від 10.05.2023</t>
      </is>
    </nc>
    <odxf>
      <alignment wrapText="0"/>
    </odxf>
    <ndxf>
      <alignment wrapText="1"/>
    </ndxf>
  </rcc>
  <rcc rId="230" sId="2" odxf="1" dxf="1">
    <nc r="E12">
      <v>11442.9</v>
    </nc>
    <odxf>
      <numFmt numFmtId="4" formatCode="#,##0.00"/>
      <fill>
        <patternFill patternType="solid">
          <bgColor theme="0"/>
        </patternFill>
      </fill>
    </odxf>
    <ndxf>
      <numFmt numFmtId="0" formatCode="General"/>
      <fill>
        <patternFill patternType="none">
          <bgColor indexed="65"/>
        </patternFill>
      </fill>
    </ndxf>
  </rcc>
  <rrc rId="231" sId="2" ref="A27:XFD27" action="deleteRow">
    <rfmt sheetId="2" xfDxf="1" sqref="A27:XFD27" start="0" length="0"/>
    <rcc rId="0" sId="2" dxf="1">
      <nc r="B27" t="inlineStr">
        <is>
          <t>вул. Ревуцького, 13-А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7" t="inlineStr">
        <is>
          <t>Гімназія №290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7" t="inlineStr">
        <is>
          <t>Дог № 9/290 від 10.05.2023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7">
        <v>11442.9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2" sId="2" ref="A14:XFD14" action="insertRow"/>
  <rrc rId="233" sId="2" ref="A14:XFD14" action="insertRow"/>
  <rcc rId="234" sId="2" odxf="1" dxf="1">
    <nc r="B14" t="inlineStr">
      <is>
        <t>вул. Кирилівська, 8</t>
      </is>
    </nc>
    <odxf>
      <alignment wrapText="0"/>
    </odxf>
    <ndxf>
      <alignment wrapText="1"/>
    </ndxf>
  </rcc>
  <rcc rId="235" sId="2" odxf="1" dxf="1">
    <nc r="C14" t="inlineStr">
      <is>
        <t>Знз №17</t>
      </is>
    </nc>
    <odxf>
      <alignment wrapText="0"/>
    </odxf>
    <ndxf>
      <alignment wrapText="1"/>
    </ndxf>
  </rcc>
  <rcc rId="236" sId="2" odxf="1" dxf="1">
    <nc r="D14" t="inlineStr">
      <is>
        <t>Дог № 09/17 від 28.04.2023</t>
      </is>
    </nc>
    <odxf>
      <alignment wrapText="0"/>
    </odxf>
    <ndxf>
      <alignment wrapText="1"/>
    </ndxf>
  </rcc>
  <rcc rId="237" sId="2" odxf="1" dxf="1" numFmtId="4">
    <nc r="E14">
      <v>21675.06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cc rId="238" sId="2" odxf="1" dxf="1">
    <nc r="B15" t="inlineStr">
      <is>
        <t>вул. Введенська, 35</t>
      </is>
    </nc>
    <odxf>
      <alignment wrapText="0"/>
    </odxf>
    <ndxf>
      <alignment wrapText="1"/>
    </ndxf>
  </rcc>
  <rcc rId="239" sId="2" odxf="1" dxf="1">
    <nc r="C15" t="inlineStr">
      <is>
        <t>Знз гімназія №107</t>
      </is>
    </nc>
    <odxf>
      <alignment wrapText="0"/>
    </odxf>
    <ndxf>
      <alignment wrapText="1"/>
    </ndxf>
  </rcc>
  <rcc rId="240" sId="2" odxf="1" dxf="1">
    <nc r="D15" t="inlineStr">
      <is>
        <t>Дог № 09/107 від 28.04.2023</t>
      </is>
    </nc>
    <odxf>
      <alignment wrapText="0"/>
    </odxf>
    <ndxf>
      <alignment wrapText="1"/>
    </ndxf>
  </rcc>
  <rcc rId="241" sId="2" odxf="1" dxf="1" numFmtId="4">
    <nc r="E15">
      <v>11251.019</v>
    </nc>
    <odxf>
      <numFmt numFmtId="4" formatCode="#,##0.00"/>
      <fill>
        <patternFill patternType="solid">
          <bgColor theme="0"/>
        </patternFill>
      </fill>
    </odxf>
    <ndxf>
      <numFmt numFmtId="2" formatCode="0.00"/>
      <fill>
        <patternFill patternType="none">
          <bgColor indexed="65"/>
        </patternFill>
      </fill>
    </ndxf>
  </rcc>
  <rrc rId="242" sId="2" ref="A26:XFD26" action="deleteRow">
    <rfmt sheetId="2" xfDxf="1" sqref="A26:XFD26" start="0" length="0"/>
    <rcc rId="0" sId="2" dxf="1">
      <nc r="B26" t="inlineStr">
        <is>
          <t>вул. Кирилівська, 8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6" t="inlineStr">
        <is>
          <t>Знз №17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6" t="inlineStr">
        <is>
          <t>Дог № 09/17 від 28.04.2023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6">
        <v>21675.06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" sId="2" ref="A26:XFD26" action="deleteRow">
    <rfmt sheetId="2" xfDxf="1" sqref="A26:XFD26" start="0" length="0"/>
    <rcc rId="0" sId="2" dxf="1">
      <nc r="B26" t="inlineStr">
        <is>
          <t>вул. Введенська, 35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6" t="inlineStr">
        <is>
          <t>Знз гімназія №107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6" t="inlineStr">
        <is>
          <t>Дог № 09/107 від 28.04.2023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6">
        <v>11251.019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" sId="2" ref="A21:XFD21" action="insertRow"/>
  <rcc rId="245" sId="2" odxf="1" dxf="1">
    <nc r="B21" t="inlineStr">
      <is>
        <t>вул. Північна, 8</t>
      </is>
    </nc>
    <odxf>
      <alignment wrapText="0"/>
    </odxf>
    <ndxf>
      <alignment wrapText="1"/>
    </ndxf>
  </rcc>
  <rcc rId="246" sId="2" odxf="1" dxf="1">
    <nc r="C21" t="inlineStr">
      <is>
        <t>Ззсо №170</t>
      </is>
    </nc>
    <odxf>
      <alignment wrapText="0"/>
    </odxf>
    <ndxf>
      <alignment wrapText="1"/>
    </ndxf>
  </rcc>
  <rcc rId="247" sId="2">
    <nc r="D21" t="inlineStr">
      <is>
        <t>Дог № 1784 від 28.02.2023</t>
      </is>
    </nc>
  </rcc>
  <rcc rId="248" sId="2" odxf="1" dxf="1" numFmtId="4">
    <nc r="E21">
      <v>32699.68</v>
    </nc>
    <odxf>
      <numFmt numFmtId="4" formatCode="#,##0.00"/>
    </odxf>
    <ndxf>
      <numFmt numFmtId="2" formatCode="0.00"/>
    </ndxf>
  </rcc>
  <rrc rId="249" sId="2" ref="A27:XFD27" action="deleteRow">
    <rfmt sheetId="2" xfDxf="1" sqref="A27:XFD27" start="0" length="0"/>
    <rcc rId="0" sId="2" dxf="1">
      <nc r="B27" t="inlineStr">
        <is>
          <t>вул. Північна, 8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7" t="inlineStr">
        <is>
          <t>Ззсо №170</t>
        </is>
      </nc>
      <ndxf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7" t="inlineStr">
        <is>
          <t>Дог № 1784 від 28.02.2023</t>
        </is>
      </nc>
      <ndxf>
        <font>
          <b/>
          <sz val="11"/>
          <color theme="1"/>
          <name val="Calibri"/>
          <family val="2"/>
          <charset val="204"/>
          <scheme val="minor"/>
        </font>
        <numFmt numFmtId="30" formatCode="@"/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E27">
        <v>32699.68</v>
      </nc>
      <ndxf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B16" t="inlineStr">
      <is>
        <t xml:space="preserve">вул.Введенська,35 </t>
      </is>
    </oc>
    <nc r="B16" t="inlineStr">
      <is>
        <t xml:space="preserve">вул. Введенська,35 </t>
      </is>
    </nc>
  </rcc>
  <rcc rId="251" sId="2" odxf="1" dxf="1">
    <oc r="C15" t="inlineStr">
      <is>
        <t>Знз гімназія №107</t>
      </is>
    </oc>
    <nc r="C15" t="inlineStr">
      <is>
        <t>ЗНЗ Гімназія №107</t>
      </is>
    </nc>
    <odxf>
      <alignment wrapText="1"/>
    </odxf>
    <ndxf>
      <alignment wrapText="0"/>
    </ndxf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C18" t="inlineStr">
      <is>
        <t xml:space="preserve">Зсо №61 </t>
      </is>
    </oc>
    <nc r="C18" t="inlineStr">
      <is>
        <t>Ззсо №61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3">
    <oc r="B4" t="inlineStr">
      <is>
        <t>пл. Спортивна, 1</t>
      </is>
    </oc>
    <nc r="B4" t="inlineStr">
      <is>
        <t xml:space="preserve"> (м. Кив, вул. Іллєнка Юрія, буд. 39) - 319,6 кв.м</t>
      </is>
    </nc>
  </rcc>
  <rcv guid="{EA6F0D22-C25B-4F16-AAAB-DA556B3E1A28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0">
    <dxf>
      <fill>
        <patternFill patternType="solid">
          <bgColor rgb="FFFFFF00"/>
        </patternFill>
      </fill>
    </dxf>
  </rfmt>
  <rcv guid="{5B1221A8-3DAC-4455-ADDE-79D868D636F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1CDCE4-6C9C-4476-8ED2-FF18FB71355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3">
    <oc r="C4" t="inlineStr">
      <is>
        <t>1/09/40</t>
      </is>
    </oc>
    <nc r="C4" t="inlineStr">
      <is>
        <t>9/61319</t>
      </is>
    </nc>
  </rcc>
  <rcc rId="3" sId="3" numFmtId="4">
    <oc r="D4">
      <v>218700</v>
    </oc>
    <nc r="D4">
      <v>124344.5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3" xfDxf="1" dxf="1">
    <oc r="B5" t="inlineStr">
      <is>
        <t>пл. Спортивна, 1</t>
      </is>
    </oc>
    <nc r="B5" t="inlineStr">
      <is>
        <t>(м. Київ, вул. Ірпінська, буд. 68-А) - 546,1 кв.м</t>
      </is>
    </nc>
    <ndxf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" sId="3">
    <oc r="C5" t="inlineStr">
      <is>
        <t>2/09/40</t>
      </is>
    </oc>
    <nc r="C5" t="inlineStr">
      <is>
        <t>3/9/288</t>
      </is>
    </nc>
  </rcc>
  <rcc rId="6" sId="3" numFmtId="4">
    <oc r="D5">
      <v>35100</v>
    </oc>
    <nc r="D5">
      <v>28500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3">
    <nc r="E3">
      <v>2271</v>
    </nc>
  </rcc>
  <rcc rId="8" sId="3">
    <nc r="F3">
      <v>2272</v>
    </nc>
  </rcc>
  <rcc rId="9" sId="3">
    <nc r="G3">
      <v>2273</v>
    </nc>
  </rcc>
  <rfmt sheetId="3" sqref="H3" start="0" length="0">
    <dxf>
      <alignment horizontal="center" vertical="center"/>
    </dxf>
  </rfmt>
  <rcc rId="10" sId="3">
    <nc r="H3">
      <v>2275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" sId="3" ref="C1:C1048576" action="insertCol"/>
  <rcc rId="33" sId="3">
    <nc r="C3" t="inlineStr">
      <is>
        <t>Постачальник послуг</t>
      </is>
    </nc>
  </rcc>
  <rcc rId="34" sId="3" numFmtId="4">
    <oc r="E4">
      <v>124344.5</v>
    </oc>
    <nc r="E4">
      <f>SUM(F4:I4)</f>
    </nc>
  </rcc>
  <rcc rId="35" sId="3" odxf="1" dxf="1" numFmtId="4">
    <oc r="E5">
      <v>28500</v>
    </oc>
    <nc r="E5">
      <f>SUM(F5:I5)</f>
    </nc>
    <odxf>
      <font>
        <b val="0"/>
        <sz val="11"/>
        <color theme="1"/>
        <name val="Calibri"/>
        <family val="2"/>
        <scheme val="minor"/>
      </font>
    </odxf>
    <ndxf>
      <font>
        <b/>
        <sz val="11"/>
        <color theme="1"/>
        <name val="Calibri"/>
        <family val="2"/>
        <charset val="204"/>
        <scheme val="minor"/>
      </font>
    </ndxf>
  </rcc>
  <rcc rId="36" sId="3" odxf="1" dxf="1" numFmtId="4">
    <oc r="E6">
      <v>477900</v>
    </oc>
    <nc r="E6">
      <f>SUM(F6:I6)</f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ndxf>
  </rcc>
  <rcc rId="37" sId="3" odxf="1" dxf="1" numFmtId="4">
    <oc r="E7">
      <v>564000</v>
    </oc>
    <nc r="E7">
      <f>SUM(F7:I7)</f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ndxf>
  </rcc>
  <rcc rId="38" sId="3" numFmtId="4">
    <nc r="F4">
      <v>110170.54</v>
    </nc>
  </rcc>
  <rcc rId="39" sId="3" numFmtId="4">
    <nc r="G4">
      <v>1056.01</v>
    </nc>
  </rcc>
  <rcc rId="40" sId="3" numFmtId="4">
    <nc r="H4">
      <v>13117.95</v>
    </nc>
  </rcc>
  <rcv guid="{EA6F0D22-C25B-4F16-AAAB-DA556B3E1A28}" action="delete"/>
  <rcv guid="{EA6F0D22-C25B-4F16-AAAB-DA556B3E1A2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3">
    <nc r="C4" t="inlineStr">
      <is>
        <t>Шевченківске УО м. Києва</t>
      </is>
    </nc>
  </rcc>
  <rcc rId="99" sId="3">
    <nc r="C5" t="inlineStr">
      <is>
        <t>Святошинське УО м. Києва</t>
      </is>
    </nc>
  </rcc>
  <rfmt sheetId="3" sqref="F5" start="0" length="0">
    <dxf>
      <font>
        <b/>
        <sz val="11"/>
        <color theme="1"/>
        <name val="Calibri"/>
        <family val="2"/>
        <charset val="204"/>
        <scheme val="minor"/>
      </font>
    </dxf>
  </rfmt>
  <rfmt sheetId="3" sqref="G5" start="0" length="0">
    <dxf>
      <font>
        <b/>
        <sz val="11"/>
        <color theme="1"/>
        <name val="Calibri"/>
        <family val="2"/>
        <charset val="204"/>
        <scheme val="minor"/>
      </font>
    </dxf>
  </rfmt>
  <rfmt sheetId="3" sqref="H5" start="0" length="0">
    <dxf>
      <font>
        <b/>
        <sz val="11"/>
        <color theme="1"/>
        <name val="Calibri"/>
        <family val="2"/>
        <charset val="204"/>
        <scheme val="minor"/>
      </font>
    </dxf>
  </rfmt>
  <rfmt sheetId="3" sqref="F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7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7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7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8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8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8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9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9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9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0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0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0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1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1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1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2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3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3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3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4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4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4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F15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5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5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/>
    </dxf>
  </rfmt>
  <rfmt sheetId="3" sqref="F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G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</dxf>
  </rfmt>
  <rfmt sheetId="3" sqref="H16" start="0" length="0">
    <dxf>
      <font>
        <b/>
        <sz val="11"/>
        <color theme="1"/>
        <name val="Calibri"/>
        <family val="2"/>
        <charset val="204"/>
        <scheme val="minor"/>
      </font>
      <fill>
        <patternFill patternType="solid">
          <bgColor theme="0"/>
        </patternFill>
      </fill>
      <alignment horizontal="center"/>
    </dxf>
  </rfmt>
  <rcc rId="100" sId="3" numFmtId="4">
    <nc r="F5">
      <v>18000</v>
    </nc>
  </rcc>
  <rcc rId="101" sId="3" numFmtId="4">
    <nc r="G5">
      <v>2500</v>
    </nc>
  </rcc>
  <rcc rId="102" sId="3" numFmtId="4">
    <nc r="H5">
      <v>8000</v>
    </nc>
  </rcc>
  <rcc rId="103" sId="3" xfDxf="1" dxf="1">
    <nc r="D23" t="inlineStr">
      <is>
        <t>Банківські реквізити та номер розрахункового рахунку:</t>
      </is>
    </nc>
  </rcc>
  <rcc rId="104" sId="3" xfDxf="1" dxf="1">
    <nc r="D24" t="inlineStr">
      <is>
        <t xml:space="preserve">р/р UA 498201720344220003000023173, </t>
      </is>
    </nc>
  </rcc>
  <rcc rId="105" sId="3" xfDxf="1" dxf="1">
    <nc r="D25" t="inlineStr">
      <is>
        <t>UA658201720344211003200023173</t>
      </is>
    </nc>
  </rcc>
  <rcc rId="106" sId="3" xfDxf="1" dxf="1">
    <nc r="D26" t="inlineStr">
      <is>
        <t>в УДКСУ Дніпровського району у м.Києві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3">
    <oc r="D23" t="inlineStr">
      <is>
        <t>Банківські реквізити та номер розрахункового рахунку:</t>
      </is>
    </oc>
    <nc r="D23"/>
  </rcc>
  <rcc rId="108" sId="3">
    <oc r="D24" t="inlineStr">
      <is>
        <t xml:space="preserve">р/р UA 498201720344220003000023173, </t>
      </is>
    </oc>
    <nc r="D24"/>
  </rcc>
  <rcc rId="109" sId="3">
    <oc r="D25" t="inlineStr">
      <is>
        <t>UA658201720344211003200023173</t>
      </is>
    </oc>
    <nc r="D25"/>
  </rcc>
  <rcc rId="110" sId="3">
    <oc r="D26" t="inlineStr">
      <is>
        <t>в УДКСУ Дніпровського району у м.Києві</t>
      </is>
    </oc>
    <nc r="D26"/>
  </rcc>
  <rfmt sheetId="3" sqref="C4" start="0" length="0">
    <dxf>
      <fill>
        <patternFill patternType="none">
          <bgColor indexed="65"/>
        </patternFill>
      </fill>
    </dxf>
  </rfmt>
  <rfmt sheetId="3" sqref="C5" start="0" length="0">
    <dxf>
      <fill>
        <patternFill patternType="none">
          <bgColor indexed="65"/>
        </patternFill>
      </fill>
    </dxf>
  </rfmt>
  <rcc rId="111" sId="3">
    <oc r="C4" t="inlineStr">
      <is>
        <t>Шевченківске УО м. Києва</t>
      </is>
    </oc>
    <nc r="C4" t="inlineStr">
      <is>
        <t>Ззсо №61</t>
      </is>
    </nc>
  </rcc>
  <rcc rId="112" sId="3">
    <oc r="C5" t="inlineStr">
      <is>
        <t>Святошинське УО м. Києва</t>
      </is>
    </oc>
    <nc r="C5" t="inlineStr">
      <is>
        <t>Ззсо №288</t>
      </is>
    </nc>
  </rcc>
  <rcc rId="113" sId="3">
    <oc r="B6" t="inlineStr">
      <is>
        <t>пл. Спортивна, 1</t>
      </is>
    </oc>
    <nc r="B6"/>
  </rcc>
  <rcc rId="114" sId="3">
    <oc r="B7" t="inlineStr">
      <is>
        <t>пр-т Перемоги(пр-т Берестейський), 37</t>
      </is>
    </oc>
    <nc r="B7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2">
    <nc r="C16" t="inlineStr">
      <is>
        <t>Ззсо №61</t>
      </is>
    </nc>
  </rcc>
  <rcc rId="116" sId="2">
    <nc r="B16" t="inlineStr">
      <is>
        <t xml:space="preserve"> вул. Іллєнка Юрія, 39</t>
      </is>
    </nc>
  </rcc>
  <rcc rId="117" sId="2">
    <nc r="B17" t="inlineStr">
      <is>
        <t>вул. Ірпінська, 68-А</t>
      </is>
    </nc>
  </rcc>
  <rcc rId="118" sId="2">
    <nc r="C17" t="inlineStr">
      <is>
        <t>Ззсо №288</t>
      </is>
    </nc>
  </rcc>
  <rcc rId="119" sId="3">
    <oc r="D4" t="inlineStr">
      <is>
        <t>9/61319</t>
      </is>
    </oc>
    <nc r="D4" t="inlineStr">
      <is>
        <t>Дог № 9/61319 від 04.05.2023</t>
      </is>
    </nc>
  </rcc>
  <rcc rId="120" sId="2">
    <nc r="D16" t="inlineStr">
      <is>
        <t>Дог № 9/61319 від 04.05.2023</t>
      </is>
    </nc>
  </rcc>
  <rfmt sheetId="2" sqref="D16">
    <dxf>
      <alignment wrapText="1"/>
    </dxf>
  </rfmt>
  <rcc rId="121" sId="2" numFmtId="4">
    <nc r="E16">
      <v>124344.49999999999</v>
    </nc>
  </rcc>
  <rcv guid="{EA6F0D22-C25B-4F16-AAAB-DA556B3E1A28}" action="delete"/>
  <rcv guid="{EA6F0D22-C25B-4F16-AAAB-DA556B3E1A2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>
      <selection activeCell="J9" sqref="J9"/>
    </sheetView>
  </sheetViews>
  <sheetFormatPr defaultRowHeight="14.4" x14ac:dyDescent="0.3"/>
  <cols>
    <col min="2" max="2" width="50.88671875" customWidth="1"/>
    <col min="3" max="3" width="12.88671875" customWidth="1"/>
    <col min="4" max="4" width="17" customWidth="1"/>
    <col min="5" max="7" width="16" customWidth="1"/>
    <col min="8" max="8" width="13.6640625" customWidth="1"/>
    <col min="9" max="9" width="12.88671875" customWidth="1"/>
  </cols>
  <sheetData>
    <row r="1" spans="2:9" x14ac:dyDescent="0.3">
      <c r="F1" t="s">
        <v>6</v>
      </c>
    </row>
    <row r="2" spans="2:9" ht="40.950000000000003" customHeight="1" x14ac:dyDescent="0.3">
      <c r="B2" s="30" t="s">
        <v>3</v>
      </c>
      <c r="C2" s="30"/>
      <c r="D2" s="30"/>
      <c r="E2" s="30"/>
      <c r="F2" s="30"/>
      <c r="G2" s="30"/>
      <c r="H2" s="30"/>
      <c r="I2" s="30"/>
    </row>
    <row r="3" spans="2:9" ht="24.6" customHeight="1" x14ac:dyDescent="0.3">
      <c r="B3" s="1" t="s">
        <v>0</v>
      </c>
      <c r="C3" s="1" t="s">
        <v>1</v>
      </c>
      <c r="D3" s="1">
        <v>2019</v>
      </c>
      <c r="E3" s="1">
        <v>2020</v>
      </c>
      <c r="F3" s="1">
        <v>2121</v>
      </c>
      <c r="G3" s="1">
        <v>2022</v>
      </c>
      <c r="H3" s="6" t="s">
        <v>5</v>
      </c>
      <c r="I3" s="5"/>
    </row>
    <row r="4" spans="2:9" ht="24.6" customHeight="1" x14ac:dyDescent="0.3">
      <c r="B4" s="7" t="s">
        <v>2</v>
      </c>
      <c r="C4" s="8">
        <f t="shared" ref="C4:C15" si="0">SUM(D4:G4)</f>
        <v>39186026.289999999</v>
      </c>
      <c r="D4" s="8">
        <f>SUM(D5:D17)</f>
        <v>8102712.1900000004</v>
      </c>
      <c r="E4" s="8">
        <f>SUM(E5:E17)</f>
        <v>9393723.5</v>
      </c>
      <c r="F4" s="8">
        <f>SUM(F5:F17)</f>
        <v>11685623.869999997</v>
      </c>
      <c r="G4" s="8">
        <f>SUM(G5:G17)</f>
        <v>10003966.729999999</v>
      </c>
      <c r="H4" s="6"/>
    </row>
    <row r="5" spans="2:9" ht="24.6" customHeight="1" x14ac:dyDescent="0.3">
      <c r="B5" s="1" t="s">
        <v>7</v>
      </c>
      <c r="C5" s="2">
        <f t="shared" si="0"/>
        <v>27042584.18</v>
      </c>
      <c r="D5" s="2">
        <v>4296187.08</v>
      </c>
      <c r="E5" s="2">
        <v>6833378</v>
      </c>
      <c r="F5" s="2">
        <v>8728500</v>
      </c>
      <c r="G5" s="2">
        <v>7184519.0999999996</v>
      </c>
      <c r="H5" s="6"/>
    </row>
    <row r="6" spans="2:9" ht="24.6" customHeight="1" x14ac:dyDescent="0.3">
      <c r="B6" s="1" t="s">
        <v>8</v>
      </c>
      <c r="C6" s="2">
        <f t="shared" si="0"/>
        <v>6055868.6600000001</v>
      </c>
      <c r="D6" s="2">
        <v>953378.35</v>
      </c>
      <c r="E6" s="2">
        <v>1500326.03</v>
      </c>
      <c r="F6" s="2">
        <v>1966740.96</v>
      </c>
      <c r="G6" s="2">
        <v>1635423.32</v>
      </c>
      <c r="H6" s="6"/>
    </row>
    <row r="7" spans="2:9" ht="24.6" customHeight="1" x14ac:dyDescent="0.3">
      <c r="B7" s="1" t="s">
        <v>9</v>
      </c>
      <c r="C7" s="2">
        <f t="shared" si="0"/>
        <v>928427.66</v>
      </c>
      <c r="D7" s="2">
        <v>149832.22</v>
      </c>
      <c r="E7" s="2">
        <v>245206.68</v>
      </c>
      <c r="F7" s="2">
        <v>511838.76</v>
      </c>
      <c r="G7" s="2">
        <v>21550</v>
      </c>
      <c r="H7" s="6"/>
    </row>
    <row r="8" spans="2:9" ht="24.6" customHeight="1" x14ac:dyDescent="0.3">
      <c r="B8" s="1" t="s">
        <v>10</v>
      </c>
      <c r="C8" s="2">
        <f t="shared" si="0"/>
        <v>36269.68</v>
      </c>
      <c r="D8" s="2">
        <v>1967.99</v>
      </c>
      <c r="E8" s="2">
        <v>7728.5</v>
      </c>
      <c r="F8" s="2">
        <v>13273.19</v>
      </c>
      <c r="G8" s="2">
        <v>13300</v>
      </c>
      <c r="H8" s="6"/>
    </row>
    <row r="9" spans="2:9" ht="24.6" customHeight="1" x14ac:dyDescent="0.3">
      <c r="B9" s="1" t="s">
        <v>11</v>
      </c>
      <c r="C9" s="2">
        <f t="shared" si="0"/>
        <v>3250835.2</v>
      </c>
      <c r="D9" s="2">
        <v>2510193.04</v>
      </c>
      <c r="E9" s="2">
        <v>363914.94</v>
      </c>
      <c r="F9" s="2">
        <v>148265.20000000001</v>
      </c>
      <c r="G9" s="2">
        <v>228462.02</v>
      </c>
      <c r="H9" s="6"/>
    </row>
    <row r="10" spans="2:9" ht="24.6" customHeight="1" x14ac:dyDescent="0.3">
      <c r="B10" s="1" t="s">
        <v>12</v>
      </c>
      <c r="C10" s="2">
        <f t="shared" si="0"/>
        <v>479127.54</v>
      </c>
      <c r="D10" s="2">
        <v>103177.23</v>
      </c>
      <c r="E10" s="2">
        <v>75285.539999999994</v>
      </c>
      <c r="F10" s="2">
        <v>175217.04</v>
      </c>
      <c r="G10" s="2">
        <v>125447.73</v>
      </c>
      <c r="H10" s="6"/>
    </row>
    <row r="11" spans="2:9" ht="24.6" customHeight="1" x14ac:dyDescent="0.3">
      <c r="B11" s="1" t="s">
        <v>13</v>
      </c>
      <c r="C11" s="2">
        <f t="shared" si="0"/>
        <v>166271.5</v>
      </c>
      <c r="D11" s="3">
        <v>4360.78</v>
      </c>
      <c r="E11" s="2">
        <v>9713.8700000000008</v>
      </c>
      <c r="F11" s="2">
        <v>83527.5</v>
      </c>
      <c r="G11" s="2">
        <v>68669.350000000006</v>
      </c>
      <c r="H11" s="6"/>
    </row>
    <row r="12" spans="2:9" ht="24.6" customHeight="1" x14ac:dyDescent="0.3">
      <c r="B12" s="1" t="s">
        <v>14</v>
      </c>
      <c r="C12" s="2">
        <f t="shared" si="0"/>
        <v>41345.65</v>
      </c>
      <c r="D12" s="3">
        <v>8684.99</v>
      </c>
      <c r="E12" s="2">
        <v>11737.31</v>
      </c>
      <c r="F12" s="2">
        <v>13444.41</v>
      </c>
      <c r="G12" s="2">
        <v>7478.94</v>
      </c>
      <c r="H12" s="6"/>
    </row>
    <row r="13" spans="2:9" ht="24.6" customHeight="1" x14ac:dyDescent="0.3">
      <c r="B13" s="1" t="s">
        <v>15</v>
      </c>
      <c r="C13" s="2">
        <f t="shared" si="0"/>
        <v>92704.3</v>
      </c>
      <c r="D13" s="3">
        <v>19186.66</v>
      </c>
      <c r="E13" s="2">
        <v>21579.31</v>
      </c>
      <c r="F13" s="2">
        <v>23371.54</v>
      </c>
      <c r="G13" s="2">
        <v>28566.79</v>
      </c>
      <c r="H13" s="6"/>
    </row>
    <row r="14" spans="2:9" ht="24" customHeight="1" x14ac:dyDescent="0.3">
      <c r="B14" s="1" t="s">
        <v>16</v>
      </c>
      <c r="C14" s="2">
        <f t="shared" si="0"/>
        <v>2556.0699999999997</v>
      </c>
      <c r="D14" s="3">
        <v>0</v>
      </c>
      <c r="E14" s="2">
        <v>1153.32</v>
      </c>
      <c r="F14" s="2">
        <v>853.27</v>
      </c>
      <c r="G14" s="2">
        <v>549.48</v>
      </c>
      <c r="H14" s="6"/>
    </row>
    <row r="15" spans="2:9" ht="28.5" customHeight="1" x14ac:dyDescent="0.3">
      <c r="B15" s="11" t="s">
        <v>17</v>
      </c>
      <c r="C15" s="2">
        <f t="shared" si="0"/>
        <v>7200</v>
      </c>
      <c r="D15" s="2">
        <v>3500</v>
      </c>
      <c r="E15" s="2">
        <v>3700</v>
      </c>
      <c r="F15" s="2">
        <v>0</v>
      </c>
      <c r="G15" s="4">
        <v>0</v>
      </c>
      <c r="H15" s="6"/>
    </row>
    <row r="16" spans="2:9" ht="25.5" customHeight="1" x14ac:dyDescent="0.3">
      <c r="B16" s="1" t="s">
        <v>18</v>
      </c>
      <c r="C16" s="2">
        <f t="shared" ref="C16:C17" si="1">SUM(D16:G16)</f>
        <v>20592</v>
      </c>
      <c r="D16" s="2"/>
      <c r="E16" s="2">
        <v>0</v>
      </c>
      <c r="F16" s="2">
        <v>20592</v>
      </c>
      <c r="G16" s="4">
        <v>0</v>
      </c>
      <c r="H16" s="6"/>
    </row>
    <row r="17" spans="2:8" ht="31.5" customHeight="1" x14ac:dyDescent="0.3">
      <c r="B17" s="11" t="s">
        <v>19</v>
      </c>
      <c r="C17" s="2">
        <f t="shared" si="1"/>
        <v>1062243.8500000001</v>
      </c>
      <c r="D17" s="1">
        <v>52243.85</v>
      </c>
      <c r="E17" s="1">
        <v>320000</v>
      </c>
      <c r="F17" s="1">
        <v>0</v>
      </c>
      <c r="G17" s="10">
        <v>690000</v>
      </c>
      <c r="H17" s="9" t="s">
        <v>4</v>
      </c>
    </row>
    <row r="20" spans="2:8" x14ac:dyDescent="0.3">
      <c r="B20" s="22" t="s">
        <v>20</v>
      </c>
    </row>
  </sheetData>
  <customSheetViews>
    <customSheetView guid="{8F1CDCE4-6C9C-4476-8ED2-FF18FB713553}">
      <selection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EA6F0D22-C25B-4F16-AAAB-DA556B3E1A28}">
      <selection activeCell="B2" sqref="B2:I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5B1221A8-3DAC-4455-ADDE-79D868D636F9}">
      <selection activeCell="D21" sqref="D21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6B75ADF-C579-49CF-BC3F-256CFB01C2CB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opLeftCell="A10" workbookViewId="0">
      <selection activeCell="K19" sqref="K19"/>
    </sheetView>
  </sheetViews>
  <sheetFormatPr defaultRowHeight="14.4" x14ac:dyDescent="0.3"/>
  <cols>
    <col min="2" max="3" width="50.88671875" customWidth="1"/>
    <col min="4" max="4" width="23.33203125" customWidth="1"/>
    <col min="5" max="5" width="17" customWidth="1"/>
    <col min="6" max="6" width="12.88671875" customWidth="1"/>
  </cols>
  <sheetData>
    <row r="1" spans="2:6" x14ac:dyDescent="0.3">
      <c r="B1" s="5"/>
      <c r="C1" s="5"/>
      <c r="D1" s="5"/>
      <c r="E1" s="5"/>
      <c r="F1" s="5"/>
    </row>
    <row r="2" spans="2:6" ht="40.950000000000003" customHeight="1" x14ac:dyDescent="0.3">
      <c r="B2" s="31"/>
      <c r="C2" s="31"/>
      <c r="D2" s="31"/>
      <c r="E2" s="31"/>
      <c r="F2" s="31"/>
    </row>
    <row r="3" spans="2:6" ht="24.6" customHeight="1" x14ac:dyDescent="0.3">
      <c r="B3" s="23"/>
      <c r="C3" s="23"/>
      <c r="D3" s="23"/>
      <c r="E3" s="23"/>
      <c r="F3" s="5"/>
    </row>
    <row r="4" spans="2:6" ht="24.6" customHeight="1" x14ac:dyDescent="0.3">
      <c r="B4" s="13"/>
      <c r="C4" s="13"/>
      <c r="D4" s="24"/>
      <c r="E4" s="25"/>
      <c r="F4" s="5"/>
    </row>
    <row r="5" spans="2:6" ht="24" customHeight="1" x14ac:dyDescent="0.3">
      <c r="B5" s="12"/>
      <c r="C5" s="12"/>
      <c r="D5" s="24"/>
      <c r="E5" s="26"/>
      <c r="F5" s="5"/>
    </row>
    <row r="6" spans="2:6" ht="31.5" customHeight="1" x14ac:dyDescent="0.3">
      <c r="B6" s="19"/>
      <c r="C6" s="19"/>
      <c r="D6" s="27"/>
      <c r="E6" s="28"/>
      <c r="F6" s="5"/>
    </row>
    <row r="7" spans="2:6" ht="24.6" customHeight="1" x14ac:dyDescent="0.3">
      <c r="B7" s="12"/>
      <c r="C7" s="12"/>
      <c r="D7" s="24"/>
      <c r="E7" s="26"/>
      <c r="F7" s="5"/>
    </row>
    <row r="8" spans="2:6" x14ac:dyDescent="0.3">
      <c r="B8" s="19"/>
      <c r="C8" s="19"/>
      <c r="D8" s="27"/>
      <c r="E8" s="28"/>
      <c r="F8" s="5"/>
    </row>
    <row r="9" spans="2:6" ht="28.5" customHeight="1" x14ac:dyDescent="0.3">
      <c r="B9" s="12"/>
      <c r="C9" s="12"/>
      <c r="D9" s="24"/>
      <c r="E9" s="26"/>
      <c r="F9" s="5"/>
    </row>
    <row r="10" spans="2:6" x14ac:dyDescent="0.3">
      <c r="B10" s="19"/>
      <c r="C10" s="19"/>
      <c r="D10" s="27"/>
      <c r="E10" s="28"/>
      <c r="F10" s="5"/>
    </row>
    <row r="11" spans="2:6" ht="24.6" customHeight="1" x14ac:dyDescent="0.3">
      <c r="B11" s="12"/>
      <c r="C11" s="12"/>
      <c r="D11" s="24"/>
      <c r="E11" s="26"/>
      <c r="F11" s="5"/>
    </row>
    <row r="12" spans="2:6" x14ac:dyDescent="0.3">
      <c r="B12" s="19"/>
      <c r="C12" s="19"/>
      <c r="D12" s="27"/>
      <c r="E12" s="12"/>
      <c r="F12" s="5"/>
    </row>
    <row r="13" spans="2:6" ht="24.6" customHeight="1" x14ac:dyDescent="0.3">
      <c r="B13" s="12"/>
      <c r="C13" s="12"/>
      <c r="D13" s="24"/>
      <c r="E13" s="26"/>
      <c r="F13" s="5"/>
    </row>
    <row r="14" spans="2:6" x14ac:dyDescent="0.3">
      <c r="B14" s="19"/>
      <c r="C14" s="19"/>
      <c r="D14" s="27"/>
      <c r="E14" s="28"/>
      <c r="F14" s="5"/>
    </row>
    <row r="15" spans="2:6" x14ac:dyDescent="0.3">
      <c r="B15" s="19"/>
      <c r="C15" s="12"/>
      <c r="D15" s="27"/>
      <c r="E15" s="28"/>
      <c r="F15" s="5"/>
    </row>
    <row r="16" spans="2:6" ht="24.6" customHeight="1" x14ac:dyDescent="0.3">
      <c r="B16" s="12"/>
      <c r="C16" s="12"/>
      <c r="D16" s="24"/>
      <c r="E16" s="26"/>
      <c r="F16" s="5"/>
    </row>
    <row r="17" spans="2:6" ht="24.6" customHeight="1" x14ac:dyDescent="0.3">
      <c r="B17" s="12"/>
      <c r="C17" s="12"/>
      <c r="D17" s="24"/>
      <c r="E17" s="26"/>
      <c r="F17" s="5"/>
    </row>
    <row r="18" spans="2:6" ht="24.6" customHeight="1" x14ac:dyDescent="0.3">
      <c r="B18" s="12"/>
      <c r="C18" s="12"/>
      <c r="D18" s="24"/>
      <c r="E18" s="26"/>
      <c r="F18" s="5"/>
    </row>
    <row r="19" spans="2:6" ht="33.75" customHeight="1" x14ac:dyDescent="0.3">
      <c r="B19" s="12"/>
      <c r="C19" s="12"/>
      <c r="D19" s="27"/>
      <c r="E19" s="17"/>
      <c r="F19" s="5"/>
    </row>
    <row r="20" spans="2:6" ht="35.25" customHeight="1" x14ac:dyDescent="0.3">
      <c r="B20" s="12"/>
      <c r="C20" s="12"/>
      <c r="D20" s="27"/>
      <c r="E20" s="17"/>
      <c r="F20" s="5"/>
    </row>
    <row r="21" spans="2:6" x14ac:dyDescent="0.3">
      <c r="B21" s="19"/>
      <c r="C21" s="19"/>
      <c r="D21" s="27"/>
      <c r="E21" s="28"/>
      <c r="F21" s="5"/>
    </row>
    <row r="22" spans="2:6" ht="24.6" customHeight="1" x14ac:dyDescent="0.3">
      <c r="B22" s="13"/>
      <c r="C22" s="13"/>
      <c r="D22" s="24"/>
      <c r="E22" s="26"/>
      <c r="F22" s="5"/>
    </row>
    <row r="23" spans="2:6" ht="24.6" customHeight="1" x14ac:dyDescent="0.3">
      <c r="B23" s="13"/>
      <c r="C23" s="13"/>
      <c r="D23" s="24"/>
      <c r="E23" s="26"/>
      <c r="F23" s="5"/>
    </row>
    <row r="24" spans="2:6" ht="24.6" customHeight="1" x14ac:dyDescent="0.3">
      <c r="B24" s="12"/>
      <c r="C24" s="12"/>
      <c r="D24" s="24"/>
      <c r="E24" s="26"/>
      <c r="F24" s="5"/>
    </row>
    <row r="25" spans="2:6" x14ac:dyDescent="0.3">
      <c r="B25" s="19"/>
      <c r="C25" s="19"/>
      <c r="D25" s="27"/>
      <c r="E25" s="28"/>
      <c r="F25" s="5"/>
    </row>
    <row r="26" spans="2:6" x14ac:dyDescent="0.3">
      <c r="B26" s="19"/>
      <c r="C26" s="19"/>
      <c r="D26" s="27"/>
      <c r="E26" s="12"/>
      <c r="F26" s="5"/>
    </row>
    <row r="27" spans="2:6" x14ac:dyDescent="0.3">
      <c r="B27" s="19"/>
      <c r="C27" s="19"/>
      <c r="D27" s="14"/>
      <c r="E27" s="29"/>
      <c r="F27" s="5"/>
    </row>
  </sheetData>
  <customSheetViews>
    <customSheetView guid="{8F1CDCE4-6C9C-4476-8ED2-FF18FB713553}" state="hidden" topLeftCell="A10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EA6F0D22-C25B-4F16-AAAB-DA556B3E1A28}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5B1221A8-3DAC-4455-ADDE-79D868D636F9}" state="hidden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6B75ADF-C579-49CF-BC3F-256CFB01C2CB}" state="hidden" topLeftCell="A10">
      <selection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1"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workbookViewId="0">
      <selection activeCell="B25" sqref="B25"/>
    </sheetView>
  </sheetViews>
  <sheetFormatPr defaultRowHeight="14.4" x14ac:dyDescent="0.3"/>
  <cols>
    <col min="2" max="2" width="50.88671875" customWidth="1"/>
    <col min="3" max="3" width="25.5546875" bestFit="1" customWidth="1"/>
    <col min="4" max="4" width="20.5546875" customWidth="1"/>
    <col min="5" max="5" width="17" customWidth="1"/>
    <col min="6" max="8" width="16" customWidth="1"/>
    <col min="9" max="9" width="13.6640625" customWidth="1"/>
    <col min="10" max="10" width="12.88671875" customWidth="1"/>
  </cols>
  <sheetData>
    <row r="1" spans="1:35" x14ac:dyDescent="0.3">
      <c r="G1" t="s">
        <v>21</v>
      </c>
    </row>
    <row r="2" spans="1:35" ht="40.950000000000003" customHeight="1" x14ac:dyDescent="0.3">
      <c r="A2" s="5"/>
      <c r="B2" s="30"/>
      <c r="C2" s="30"/>
      <c r="D2" s="30"/>
      <c r="E2" s="30"/>
      <c r="F2" s="30"/>
      <c r="G2" s="30"/>
      <c r="H2" s="30"/>
      <c r="I2" s="30"/>
      <c r="J2" s="3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4.6" customHeight="1" x14ac:dyDescent="0.3">
      <c r="A3" s="5"/>
      <c r="B3" s="12"/>
      <c r="C3" s="12"/>
      <c r="D3" s="12"/>
      <c r="E3" s="12"/>
      <c r="F3" s="12"/>
      <c r="G3" s="12"/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4.6" customHeight="1" x14ac:dyDescent="0.3">
      <c r="A4" s="5"/>
      <c r="B4" s="13"/>
      <c r="C4" s="12"/>
      <c r="D4" s="14"/>
      <c r="E4" s="15"/>
      <c r="F4" s="15"/>
      <c r="G4" s="15"/>
      <c r="H4" s="15"/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4.6" customHeight="1" x14ac:dyDescent="0.3">
      <c r="A5" s="5"/>
      <c r="B5" s="13"/>
      <c r="C5" s="12"/>
      <c r="D5" s="14"/>
      <c r="E5" s="15"/>
      <c r="F5" s="15"/>
      <c r="G5" s="15"/>
      <c r="H5" s="15"/>
      <c r="I5" s="1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24.6" customHeight="1" x14ac:dyDescent="0.3">
      <c r="A6" s="5"/>
      <c r="B6" s="13"/>
      <c r="C6" s="13"/>
      <c r="D6" s="14"/>
      <c r="E6" s="15"/>
      <c r="F6" s="15"/>
      <c r="G6" s="15"/>
      <c r="H6" s="1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4.6" customHeight="1" x14ac:dyDescent="0.3">
      <c r="A7" s="5"/>
      <c r="B7" s="12"/>
      <c r="C7" s="12"/>
      <c r="D7" s="14"/>
      <c r="E7" s="15"/>
      <c r="F7" s="15"/>
      <c r="G7" s="15"/>
      <c r="H7" s="1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4.6" customHeight="1" x14ac:dyDescent="0.3">
      <c r="A8" s="5"/>
      <c r="B8" s="12"/>
      <c r="C8" s="12"/>
      <c r="D8" s="14"/>
      <c r="E8" s="17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4.6" customHeight="1" x14ac:dyDescent="0.3">
      <c r="A9" s="5"/>
      <c r="B9" s="12"/>
      <c r="C9" s="12"/>
      <c r="D9" s="14"/>
      <c r="E9" s="17"/>
      <c r="F9" s="15"/>
      <c r="G9" s="15"/>
      <c r="H9" s="1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24.6" customHeight="1" x14ac:dyDescent="0.3">
      <c r="A10" s="5"/>
      <c r="B10" s="12"/>
      <c r="C10" s="12"/>
      <c r="D10" s="14"/>
      <c r="E10" s="17"/>
      <c r="F10" s="15"/>
      <c r="G10" s="15"/>
      <c r="H10" s="1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4.6" customHeight="1" x14ac:dyDescent="0.3">
      <c r="A11" s="5"/>
      <c r="B11" s="12"/>
      <c r="C11" s="12"/>
      <c r="D11" s="14"/>
      <c r="E11" s="18"/>
      <c r="F11" s="15"/>
      <c r="G11" s="15"/>
      <c r="H11" s="1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4.6" customHeight="1" x14ac:dyDescent="0.3">
      <c r="A12" s="5"/>
      <c r="B12" s="12"/>
      <c r="C12" s="12"/>
      <c r="D12" s="14"/>
      <c r="E12" s="18"/>
      <c r="F12" s="15"/>
      <c r="G12" s="15"/>
      <c r="H12" s="1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4.6" customHeight="1" x14ac:dyDescent="0.3">
      <c r="A13" s="5"/>
      <c r="B13" s="12"/>
      <c r="C13" s="12"/>
      <c r="D13" s="14"/>
      <c r="E13" s="18"/>
      <c r="F13" s="15"/>
      <c r="G13" s="15"/>
      <c r="H13" s="1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4" customHeight="1" x14ac:dyDescent="0.3">
      <c r="A14" s="5"/>
      <c r="B14" s="12"/>
      <c r="C14" s="12"/>
      <c r="D14" s="14"/>
      <c r="E14" s="18"/>
      <c r="F14" s="15"/>
      <c r="G14" s="15"/>
      <c r="H14" s="1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8.5" customHeight="1" x14ac:dyDescent="0.3">
      <c r="A15" s="5"/>
      <c r="B15" s="19"/>
      <c r="C15" s="19"/>
      <c r="D15" s="14"/>
      <c r="E15" s="17"/>
      <c r="F15" s="15"/>
      <c r="G15" s="15"/>
      <c r="H15" s="1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5.5" customHeight="1" x14ac:dyDescent="0.3">
      <c r="A16" s="5"/>
      <c r="B16" s="12"/>
      <c r="C16" s="12"/>
      <c r="D16" s="14"/>
      <c r="E16" s="17"/>
      <c r="F16" s="15"/>
      <c r="G16" s="15"/>
      <c r="H16" s="1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31.5" customHeight="1" x14ac:dyDescent="0.3">
      <c r="A17" s="5"/>
      <c r="B17" s="19"/>
      <c r="C17" s="19"/>
      <c r="D17" s="14"/>
      <c r="E17" s="12"/>
      <c r="F17" s="12"/>
      <c r="G17" s="12"/>
      <c r="H17" s="20"/>
      <c r="I17" s="2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</sheetData>
  <customSheetViews>
    <customSheetView guid="{8F1CDCE4-6C9C-4476-8ED2-FF18FB713553}">
      <selection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EA6F0D22-C25B-4F16-AAAB-DA556B3E1A28}">
      <selection activeCell="E4" sqref="E4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5B1221A8-3DAC-4455-ADDE-79D868D636F9}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6B75ADF-C579-49CF-BC3F-256CFB01C2CB}">
      <selection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 (2)</vt:lpstr>
      <vt:lpstr>Лист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Пилипчук Надія Андріївна</cp:lastModifiedBy>
  <cp:lastPrinted>2023-03-09T12:40:23Z</cp:lastPrinted>
  <dcterms:created xsi:type="dcterms:W3CDTF">2015-06-05T18:19:34Z</dcterms:created>
  <dcterms:modified xsi:type="dcterms:W3CDTF">2023-08-08T07:03:21Z</dcterms:modified>
</cp:coreProperties>
</file>