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708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<sst xmlns="http://schemas.openxmlformats.org/spreadsheetml/2006/main" count="1084" uniqueCount="1047">
  <si>
    <t>№ № пп</t>
  </si>
  <si>
    <t>Індекс та № дороги</t>
  </si>
  <si>
    <t>Найменування дороги</t>
  </si>
  <si>
    <t>Протяжність, км</t>
  </si>
  <si>
    <t>Баришівський район</t>
  </si>
  <si>
    <t>С100101</t>
  </si>
  <si>
    <t xml:space="preserve"> МАЛА ТАРАСIВКА - ПОДІЛЛЯ</t>
  </si>
  <si>
    <t>С100102</t>
  </si>
  <si>
    <t>СЕЛИЩЕ-ХЛОПКІВ-/БАРИШІВКА-ЛУКАШІ/</t>
  </si>
  <si>
    <t>С100103</t>
  </si>
  <si>
    <t>С100104</t>
  </si>
  <si>
    <t>/М-03/ - БОРЩІВ</t>
  </si>
  <si>
    <t>С100105</t>
  </si>
  <si>
    <t>/М-03/ - КОРЖІ</t>
  </si>
  <si>
    <t>С100106</t>
  </si>
  <si>
    <t xml:space="preserve"> СЕМЕНІВКА - ЛЕЛЯКИ - / М-03/</t>
  </si>
  <si>
    <t>С100107</t>
  </si>
  <si>
    <t>С100108</t>
  </si>
  <si>
    <t>КОРНІЇВКА-НЕДРА-/ЗГУРІВКА-БЕРЕЗАНЬ - /М-03/</t>
  </si>
  <si>
    <t>С100109</t>
  </si>
  <si>
    <t>ЛЕХНІВКА-/ЗГУРІВКА-БЕРЕЗАНЬ- /М-03/</t>
  </si>
  <si>
    <t>С100110</t>
  </si>
  <si>
    <t>С100111</t>
  </si>
  <si>
    <t>ЯБЛУНЕВЕ - ГРИГОРIВКА</t>
  </si>
  <si>
    <t>С100112</t>
  </si>
  <si>
    <t>С100113</t>
  </si>
  <si>
    <t>С100114</t>
  </si>
  <si>
    <t>С100415</t>
  </si>
  <si>
    <t>ТАРАСІВКА - ВЕСЕЛИНІВКА</t>
  </si>
  <si>
    <t>Всього</t>
  </si>
  <si>
    <t>Білоцерківський район</t>
  </si>
  <si>
    <t>С100201</t>
  </si>
  <si>
    <t>/ФАСТІВ-КОЖАНКА-ФУРСИ-ЯБЛУНІВКА-ВОЛОДАРКА/-МАТЮШІ</t>
  </si>
  <si>
    <t>С100202</t>
  </si>
  <si>
    <t>С100203</t>
  </si>
  <si>
    <t>С100204</t>
  </si>
  <si>
    <t>С100205</t>
  </si>
  <si>
    <t>С100206</t>
  </si>
  <si>
    <t>С100207</t>
  </si>
  <si>
    <t>С100208</t>
  </si>
  <si>
    <t>/М-05/- ХРАПАЧІ - ОЛIЙНИКОВА СЛОБОДА</t>
  </si>
  <si>
    <t>С100209</t>
  </si>
  <si>
    <t xml:space="preserve"> /М-05/ - ПІЩАНА - СКРЕБИШI </t>
  </si>
  <si>
    <t>С100210</t>
  </si>
  <si>
    <t xml:space="preserve">КРАСНЕ - СТЕПОК - ЛЮДВИНІВКА                     </t>
  </si>
  <si>
    <t>С100211</t>
  </si>
  <si>
    <t xml:space="preserve">/МАЛА ВIЛЬШАНКА - КРИВЕЦЬ/ - ЧУПИРА-2 - ГОСТРА МОГИЛА  </t>
  </si>
  <si>
    <t>С100212</t>
  </si>
  <si>
    <t>/М-05/ - ПІЩАНА/-ГЛУШКИ</t>
  </si>
  <si>
    <t>С100213</t>
  </si>
  <si>
    <t>С100214</t>
  </si>
  <si>
    <t>С100215</t>
  </si>
  <si>
    <t xml:space="preserve">ФУРСИ - ЧМИРІВКА - ТРУШКИ </t>
  </si>
  <si>
    <t>С100216</t>
  </si>
  <si>
    <t>ЯБЛУНІВКА-ШАМРАЇВКА</t>
  </si>
  <si>
    <t>С100217</t>
  </si>
  <si>
    <t>/Р-04/- КЛОЧКИ/-КОЖЕНИКИ</t>
  </si>
  <si>
    <t>С100218</t>
  </si>
  <si>
    <t>С100219</t>
  </si>
  <si>
    <t>ГОРОДИЩЕ - ПИЛИПЧА</t>
  </si>
  <si>
    <t>С100220</t>
  </si>
  <si>
    <t xml:space="preserve"> ФЕСЮРИ - ЩЕРБАКИ</t>
  </si>
  <si>
    <t>С100221</t>
  </si>
  <si>
    <t>ПОТIЇВКА - ЧУПИРА</t>
  </si>
  <si>
    <t>С100222</t>
  </si>
  <si>
    <t>С100223</t>
  </si>
  <si>
    <t>ФЕСЮРИ-ЯБЛУНІВКА</t>
  </si>
  <si>
    <t>С100224</t>
  </si>
  <si>
    <t>С100225</t>
  </si>
  <si>
    <t>ПІД'ЇЗД ДО с. ХРАПАЧІ</t>
  </si>
  <si>
    <t>С100226</t>
  </si>
  <si>
    <t>С100227</t>
  </si>
  <si>
    <t>С100728</t>
  </si>
  <si>
    <t>ШЕВЧЕНКIВКА-ЯЦЬКИ-МАКIЇВКА- /УЗИН-ВАСИЛIВ - ГЕРМАНІВКА-ТРИПІЛЛЯ/</t>
  </si>
  <si>
    <t>Богуславський район</t>
  </si>
  <si>
    <t>С100301</t>
  </si>
  <si>
    <t xml:space="preserve"> ДIБРІВКА - ГУТА</t>
  </si>
  <si>
    <t>С100302</t>
  </si>
  <si>
    <t>ТУНИКИ - КАРАНДИНЦI</t>
  </si>
  <si>
    <t>С100303</t>
  </si>
  <si>
    <t>/КИЇВ-ФАСТІВ-БІЛА  ЦЕРКВА - ТАРАЩА-ЗВЕНИГОРОДКА/ - ПОБЕРЕЖКА</t>
  </si>
  <si>
    <t>С100304</t>
  </si>
  <si>
    <t>БIЇВЦI - /БОГУСЛАВ - СТЕБЛIВ/</t>
  </si>
  <si>
    <t>С100305</t>
  </si>
  <si>
    <t>/ ЯХНИ - КАЛИНIВКА / - ВІЛЬХІВЕЦЬ</t>
  </si>
  <si>
    <t>С100306</t>
  </si>
  <si>
    <t>/IСАЙКИ - ЩЕРБАШЕНЦI/ - ЯЦЮКИ</t>
  </si>
  <si>
    <t>С100307</t>
  </si>
  <si>
    <t>С100308</t>
  </si>
  <si>
    <t>/ХОХIТВА - БIЇВЦI/ - ДЕШКИ</t>
  </si>
  <si>
    <t>С100310</t>
  </si>
  <si>
    <t>/БОГУСЛАВ - IВАНIВКА/ - МОСКАЛЕНКИ</t>
  </si>
  <si>
    <t>С100311</t>
  </si>
  <si>
    <t>Бориспільський pайон</t>
  </si>
  <si>
    <t>С100401</t>
  </si>
  <si>
    <t xml:space="preserve"> МАЛА ОЛЕКСАНДРIВКА - ВЕЛИКА ОЛЕКСАНДРIВКА</t>
  </si>
  <si>
    <t>С100402</t>
  </si>
  <si>
    <t xml:space="preserve"> МАЛА ОЛЕКСАНДРIВКА - ГОРА</t>
  </si>
  <si>
    <t>С100403</t>
  </si>
  <si>
    <t>/БРОВАРИ-ТРЕБУХІВ-ГОРА/-ДУДАРКІВ</t>
  </si>
  <si>
    <t>С100404</t>
  </si>
  <si>
    <t>С100405</t>
  </si>
  <si>
    <t>ГЛИБОКЕ - ГОРОДИЩЕ -/Н-08/</t>
  </si>
  <si>
    <t>С100406</t>
  </si>
  <si>
    <t>/Н-08/ - МИРНЕ-МАЛI ЄРКIВЦI</t>
  </si>
  <si>
    <t>С100407</t>
  </si>
  <si>
    <t>БЕЗУГЛIВКА-МАЛА ОЛЕКСАНДРIВКА</t>
  </si>
  <si>
    <t>С100408</t>
  </si>
  <si>
    <t>/Н-08/ - РОГОЗIВ</t>
  </si>
  <si>
    <t>С100409</t>
  </si>
  <si>
    <t xml:space="preserve"> ЗАЙМИЩЕ-ДУДАРКIВ</t>
  </si>
  <si>
    <t>С100410</t>
  </si>
  <si>
    <t>СЕНЬКIВКА - АРТЕМIВКА</t>
  </si>
  <si>
    <t>С100411</t>
  </si>
  <si>
    <t>МАЛI ЄРКIВЦI - /Н-08/</t>
  </si>
  <si>
    <t>С100412</t>
  </si>
  <si>
    <t xml:space="preserve"> МАЛА ОЛЕКСАНДРIВКА - НОВА ОЛЕКСАНДРIВКА</t>
  </si>
  <si>
    <t>С100413</t>
  </si>
  <si>
    <t>/Р-03/- ПРОЛIСКИ</t>
  </si>
  <si>
    <t>С100414</t>
  </si>
  <si>
    <t>/М-01/-РУДНЯ-ГОГОЛIВ-БОРИСПIЛЬ/ - СЕНЬКIВКА</t>
  </si>
  <si>
    <t>ТАРАСIВКА-ВЕСЕЛИНIВКА</t>
  </si>
  <si>
    <t>С100416</t>
  </si>
  <si>
    <t>/Р-03/- ЛОЗIВКА</t>
  </si>
  <si>
    <t>С100417</t>
  </si>
  <si>
    <t>/КИЇВ-РЕВНЕ-РОГОЗIВ/ - МАРТУСIВКА</t>
  </si>
  <si>
    <t>С100418</t>
  </si>
  <si>
    <t>/М-03/ - IВАНКIВ</t>
  </si>
  <si>
    <t>С100419</t>
  </si>
  <si>
    <t>/М-03/-ЛЮБАРЦI-СТАРЕ/ - ВАСИЛЬКИ</t>
  </si>
  <si>
    <t>С100420</t>
  </si>
  <si>
    <t>/М-03/ - ЩАСЛИВЕ</t>
  </si>
  <si>
    <t>С100421</t>
  </si>
  <si>
    <t>/КИЇВ-РЕВНЕ-РОГОЗІВ/-ВОРОНЬКІВ</t>
  </si>
  <si>
    <t>С 100422</t>
  </si>
  <si>
    <t>ВИШЕНЬКИ-РЕВНЕ</t>
  </si>
  <si>
    <t>С100423</t>
  </si>
  <si>
    <t>/М-01/- РУДНЯ-ГОГОЛIВ-БОРИСПIЛЬ/ - ГОРОБIЇВКА</t>
  </si>
  <si>
    <t>С100424</t>
  </si>
  <si>
    <t>РОГОЗIВ - СТАРЕ</t>
  </si>
  <si>
    <t>С100425</t>
  </si>
  <si>
    <t>КИЇВ-ВИШЕНЬКИ-ГНІДИН</t>
  </si>
  <si>
    <t>Бородянський район</t>
  </si>
  <si>
    <t>С100501</t>
  </si>
  <si>
    <t>С100502</t>
  </si>
  <si>
    <t>ЯЗВИНКА - НОВОМИРIВКА</t>
  </si>
  <si>
    <t>С100503</t>
  </si>
  <si>
    <t xml:space="preserve"> ЗАГАЛЬЦІ-НОВА БУДА</t>
  </si>
  <si>
    <t>С100504</t>
  </si>
  <si>
    <t>/М-07/- ПОТАШНЯ -  БОНДАРНЯ - /М-07/</t>
  </si>
  <si>
    <t>С100505</t>
  </si>
  <si>
    <t xml:space="preserve"> БАБИНЦІ - БУДА  БАБИНЕЦЬКА</t>
  </si>
  <si>
    <t>С100506</t>
  </si>
  <si>
    <t>С100507</t>
  </si>
  <si>
    <t xml:space="preserve">ВАБЛЯ - ПОРОСКОТЕНЬ </t>
  </si>
  <si>
    <t>С100508</t>
  </si>
  <si>
    <t xml:space="preserve">МІРЧА - ВЕЛИКИЙ ЛІС                      </t>
  </si>
  <si>
    <t>С100509</t>
  </si>
  <si>
    <t>ЛУБ'ЯНКА - ОЗЕРА</t>
  </si>
  <si>
    <t>С100510</t>
  </si>
  <si>
    <t>/ДЕМИДІВ-ГОСТОМЕЛЬ/-/ГОСТОМЕЛЬ-БЕРЕСТЯНКА-МИРЧА-/М-07/ ЧЕРЕЗ ОЗЕРА</t>
  </si>
  <si>
    <t>С100511</t>
  </si>
  <si>
    <t>/КИЇВ-КОВЕЛЬ-ЯГОДИН/ - МИКУЛИЧІ</t>
  </si>
  <si>
    <t>С100512</t>
  </si>
  <si>
    <t>С100513</t>
  </si>
  <si>
    <t>/ГОСТОМЕЛЬ-БЕРЕСТЯНКА-МИРЧА-/М-07/ - БАБИНЦI</t>
  </si>
  <si>
    <t>С100514</t>
  </si>
  <si>
    <t>С100515</t>
  </si>
  <si>
    <t>/ГОСТОМЕЛЬ--БЕРЕСТЯНКА-МИРЧА-/М-07/- СТАРА БУДА</t>
  </si>
  <si>
    <t>С100516</t>
  </si>
  <si>
    <t>С100517</t>
  </si>
  <si>
    <t>/КИЇВ-КОВЕЛЬ-ЯГОДИН/ - /ФЕНЕВИЧІ-БОРОДЯНКА-МАКАРІВ-БИШІВ/</t>
  </si>
  <si>
    <t>С100818</t>
  </si>
  <si>
    <t>ГАВРИЛІВКА - ЛУБ'ЯНКА - / ГОСТОМЕЛЬ-БЕРЕСТЯНКА-МИРЧА-/М-07/</t>
  </si>
  <si>
    <t>Броварський район</t>
  </si>
  <si>
    <t>С100601</t>
  </si>
  <si>
    <t>С100602</t>
  </si>
  <si>
    <t xml:space="preserve"> РОЖIВКА-/ПУХIВКА-КАЛИНIВКА/</t>
  </si>
  <si>
    <t>С100603</t>
  </si>
  <si>
    <t>/ТРЕБУХIВ-ГОГОЛIВ/- ПЕРЕМОЖЕЦЬ</t>
  </si>
  <si>
    <t>С100604</t>
  </si>
  <si>
    <t>/М-01/-РУДНЯ-ГОГОЛIВ-БОРИСПIЛЬ/- ТАРАСIВКА- ЗАХАРIВКА- ЖЕРДОВА</t>
  </si>
  <si>
    <t>С100605</t>
  </si>
  <si>
    <t>С100606</t>
  </si>
  <si>
    <t>/М-01/-РУДНЯ-ГОГОЛIВ-БОРИСПIЛЬ/- ПЕРШОТРАВНЕВЕ</t>
  </si>
  <si>
    <t>С100607</t>
  </si>
  <si>
    <t xml:space="preserve"> ПIДЛIССЯ-/М-01/-РУДНЯ-ГОГОЛIВ- БОРИСПIЛЬ/</t>
  </si>
  <si>
    <t>С100608</t>
  </si>
  <si>
    <t>/КИЇВ-ЛIТОЧКИ-КIПТI/ - ПАРНЯ</t>
  </si>
  <si>
    <t>С100609</t>
  </si>
  <si>
    <t>/КИЇВ-ЛIТОЧКИ-КIПТI/-СОБОЛIВКА</t>
  </si>
  <si>
    <t>С100610</t>
  </si>
  <si>
    <t>/РОЖНИ-ВЕЛИКА ДИМЕРКА-ГОГОЛIВ/-/Н-07/ ЧЕРЕЗ ГОГОЛIВ</t>
  </si>
  <si>
    <t>С100611</t>
  </si>
  <si>
    <t>ШЕВЧЕНКОВЕ - БЕРВИЦЯ</t>
  </si>
  <si>
    <t>С100612</t>
  </si>
  <si>
    <t>/ШЕВЧЕНКОВЕ - РУСАНIВ/ - КУЛАЖИНЦI</t>
  </si>
  <si>
    <t>С100613</t>
  </si>
  <si>
    <t>С100614</t>
  </si>
  <si>
    <t>КАЛИТА-ОПАНАСIВ</t>
  </si>
  <si>
    <t>С100615</t>
  </si>
  <si>
    <t>/Н-07/-ПЕРШЕ ТРАВНЯ</t>
  </si>
  <si>
    <t>С100616</t>
  </si>
  <si>
    <t>/КИЇВ - ЛІТОЧКИ - КІПТІ/ -РОЖНИ</t>
  </si>
  <si>
    <t>С100617</t>
  </si>
  <si>
    <t xml:space="preserve"> КНЯЖИЧI-ТРЕБУХIВ</t>
  </si>
  <si>
    <t>С100618</t>
  </si>
  <si>
    <t xml:space="preserve"> БОГДАНIВКА-ВЕЛИКА ДИМЕРКА</t>
  </si>
  <si>
    <t>Васильківський район</t>
  </si>
  <si>
    <t>С100701</t>
  </si>
  <si>
    <t>/Р-19/ - ПОГРЕБИ</t>
  </si>
  <si>
    <t>С100702</t>
  </si>
  <si>
    <t>/ФАСТІВ-МИТНИЦЯ-ОБУХІВ-РЖИЩІВ-КАНІВ/ - РУЛИКIВ</t>
  </si>
  <si>
    <t>С100703</t>
  </si>
  <si>
    <t>МАЛА СОЛТАНIВКА - СКРИПКИ</t>
  </si>
  <si>
    <t>С100704</t>
  </si>
  <si>
    <t>/ВАСИЛЬКIВ-КНЯЖИЧІ-ЛУКА-ГОРЕНИЧІ-/М-06// - БОБРИЦЯ</t>
  </si>
  <si>
    <t>С100705</t>
  </si>
  <si>
    <t>/КИЇВ-ОДЕСА/- МАРХАЛIВКА-ІВАНКОВИЧІ-КРУГЛИК</t>
  </si>
  <si>
    <t>С100706</t>
  </si>
  <si>
    <t>/ВАСИЛЬКIВ - ГЛЕВАХА/ - КРУШИНКА</t>
  </si>
  <si>
    <t>С100707</t>
  </si>
  <si>
    <t>/ВАСИЛЬКIВ - ГЛЕВАХА/ -  ЗАЛIЗНЕ</t>
  </si>
  <si>
    <t>С100708</t>
  </si>
  <si>
    <t xml:space="preserve">ЗАЛІЗНЕ - МАЛА БУГАІВКА ЧЕРЕЗ ДЕРЕВ"ЯНКИ                                                  </t>
  </si>
  <si>
    <t>С100709</t>
  </si>
  <si>
    <t>БЕЗП'ЯТНЕ - /Р-19/ ЧЕРЕЗ КУЛIБАБУ</t>
  </si>
  <si>
    <t>С100710</t>
  </si>
  <si>
    <t>/КИЇВ - ОДЕСА/ - ХЛЕПЧА</t>
  </si>
  <si>
    <t>С100711</t>
  </si>
  <si>
    <t>/КИЇВ - ОДЕСА/ - СОКОЛIВКА</t>
  </si>
  <si>
    <t>С100712</t>
  </si>
  <si>
    <t>/ВАСИЛЬКIВ - ГЛЕВАХА/ - КРЯЧКИ ЧЕРЕЗ БЕРЕЗАНЩИНУ</t>
  </si>
  <si>
    <t>С100713</t>
  </si>
  <si>
    <t xml:space="preserve">/ФАСТІВ-БОРОВА-/М-05/ - ПОРАДІВКА                       </t>
  </si>
  <si>
    <t>С100714</t>
  </si>
  <si>
    <t>/БАРАХТИ-САЛИВІНКИ/- СТЕПАНIВКА</t>
  </si>
  <si>
    <t>С100715</t>
  </si>
  <si>
    <t>/БАРАХТИ-САЛИВІНКИ/-ЧЕРВОНЕ</t>
  </si>
  <si>
    <t>С100716</t>
  </si>
  <si>
    <t>С100717</t>
  </si>
  <si>
    <t xml:space="preserve"> /ГЛЕВАХА-ПІДГІРЦІ/ - В.БУГАЇВКА                                             </t>
  </si>
  <si>
    <t>С100718</t>
  </si>
  <si>
    <t>/ВАСИЛЬКIВ - ВЕЛИКА БУГАЇВКА/ -  ЗАЛIЗНЕ</t>
  </si>
  <si>
    <t>С100719</t>
  </si>
  <si>
    <t>/ВАСИЛЬКIВ-КНЯЖИЧІ-ЛУКА-ГОРЕНИЧІ-/М-06/ - ЗДОРIВКА</t>
  </si>
  <si>
    <t>С100720</t>
  </si>
  <si>
    <t xml:space="preserve">БОРИСІВ - ЗАЛІЗНЕ                                            </t>
  </si>
  <si>
    <t>С100721</t>
  </si>
  <si>
    <t xml:space="preserve">ЗАСТУГНА - ЗОЗУЛІ  ЧЕРЕЗ  ЧЕРВОНЕ                           </t>
  </si>
  <si>
    <t>С100722</t>
  </si>
  <si>
    <t>/КИЇВ - ОДЕСА/ - КОДАКИ</t>
  </si>
  <si>
    <t>С100723</t>
  </si>
  <si>
    <t>/ГЛЕВАХА - ПОДГIРЦI/ - ГВОЗДIВ</t>
  </si>
  <si>
    <t>С100724</t>
  </si>
  <si>
    <t>/ГЛЕВАХА - ПIДГIРЦI/ - РОСЛАВИЧI</t>
  </si>
  <si>
    <t>С100725</t>
  </si>
  <si>
    <t>ГЛЕВАХА - НОВА ГЛЕВАХА</t>
  </si>
  <si>
    <t>С100726</t>
  </si>
  <si>
    <t>С100727</t>
  </si>
  <si>
    <t>ШЕВЧЕНКIВКА-ЯЦЬКИ-МАКIЇВКА- /УЗИН- ВАСИЛІВ- ГЕРМАНІВКА-ТРИПІЛЛЯ/</t>
  </si>
  <si>
    <t>С100729</t>
  </si>
  <si>
    <t>МІСЦЕВИЙ ПРОЇЗД В с.КОВАЛІВКА НА  а/д Р-04</t>
  </si>
  <si>
    <t>С100730</t>
  </si>
  <si>
    <t>КОДАКИ - ШЕВЧЕНКІВКА</t>
  </si>
  <si>
    <t xml:space="preserve">С100731 </t>
  </si>
  <si>
    <t>/ФАСТІВ-БОРОВА-/М-05/-СВЯТО-ІОАНІВСЬКИЙ МОНАСТИР</t>
  </si>
  <si>
    <t>С100732</t>
  </si>
  <si>
    <t>ПІД'ЇЗД  ДО с.РОСЛАВИЧІ</t>
  </si>
  <si>
    <t>С100733</t>
  </si>
  <si>
    <t xml:space="preserve"> /М-05/-ДІБРОВА</t>
  </si>
  <si>
    <t>Вишгородський район</t>
  </si>
  <si>
    <t>С100801</t>
  </si>
  <si>
    <t>/МАКАРIВ - ЛЮБИДВА ЧЕРЕЗ ПЛАХТЯНКУ,КАТЮЖАНКУ,ВАХІВКУ/ - ДУДКИ</t>
  </si>
  <si>
    <t>С100802</t>
  </si>
  <si>
    <t>/ДИМЕР-ЛЮБИМІВКА-СИЧІВКА/ - РОЗТIСНЕ</t>
  </si>
  <si>
    <t>С100803</t>
  </si>
  <si>
    <t>/ДИМЕР-ЛЮБИМІВКА-СИЧІВКА/- АНДРIЇВКА</t>
  </si>
  <si>
    <t>С100804</t>
  </si>
  <si>
    <t>С100805</t>
  </si>
  <si>
    <t>/ДИМЕР-ЛЮБИМІВКА-СИЧІВКА/- КРУГИ</t>
  </si>
  <si>
    <t>С100806</t>
  </si>
  <si>
    <t>ГАВРИЛIВКА -/ДЕМИДIВ - ГОСТОМЕЛЬ/</t>
  </si>
  <si>
    <t>С100807</t>
  </si>
  <si>
    <t xml:space="preserve">ЛІСОВИЧІ - ЛИТВИНIВКА </t>
  </si>
  <si>
    <t>С100808</t>
  </si>
  <si>
    <t>МИКОЛАЇВКА - /ЛІСОВИЧІ-ЛИТВИНIВКА /</t>
  </si>
  <si>
    <t>С100809</t>
  </si>
  <si>
    <t>/МАКАРIВ - ЛЮБИДВА ЧЕРЕЗ ПЛАХТЯНКУ,КАТЮЖАНКУ,ВАХІВКУ/ -  ВОЛОДИМИРIВКА</t>
  </si>
  <si>
    <t>С100810</t>
  </si>
  <si>
    <t xml:space="preserve">РОВИ - КРУГИ </t>
  </si>
  <si>
    <t>С100811</t>
  </si>
  <si>
    <t>БОГДАНИ - РИХТА</t>
  </si>
  <si>
    <t>С100812</t>
  </si>
  <si>
    <t>НОВI ПЕТРIВЦI - / Р-02 /</t>
  </si>
  <si>
    <t>С100813</t>
  </si>
  <si>
    <t>/Р-02/- КОЗАРОВИЧI</t>
  </si>
  <si>
    <t>С100814</t>
  </si>
  <si>
    <t>ГУТА  МЕЖИГIРСЬКА - /Р-02/</t>
  </si>
  <si>
    <t>С100815</t>
  </si>
  <si>
    <t>С100816</t>
  </si>
  <si>
    <t>/ДИМЕР - БОГДАНИ З ОБХОДОМ с.СУХОЛУЧЧЯ/- ТОЛОКУНЬ</t>
  </si>
  <si>
    <t>С100817</t>
  </si>
  <si>
    <t>/КИЇВ-ВИШГОРОД-ДЕСНА-ЧЕРНІГІВ/-НОВОСIЛКИ</t>
  </si>
  <si>
    <t>ГАВРИЛIВКА-ЛУБ'ЯНКА-/ГОСТОМЕЛЬ- БЕРЕСТЯНКА-МИРЧА-/М-07/</t>
  </si>
  <si>
    <t>С100819</t>
  </si>
  <si>
    <t>С100820</t>
  </si>
  <si>
    <t>/КИЇВ-ВИШГОРОД-ДЕСНА - ЧЕРНІГІВ/-ЛЕБЕДIВКА</t>
  </si>
  <si>
    <t>С100821</t>
  </si>
  <si>
    <t>/КИЇВ-ВИШГОРОД-ДЕСНА- ЧЕРНІГІВ/- ОСЕЩИНА</t>
  </si>
  <si>
    <t>С100822</t>
  </si>
  <si>
    <t>/КИЇВ-ВИШГОРОД-ДЕСНА-ЧЕРНІГІВ/-  ЖУКИН - РОВЖІ</t>
  </si>
  <si>
    <t>С100823</t>
  </si>
  <si>
    <t>/КИЇВ-ВИШГОРОД-ДЕСНА - ЧЕРНІГІВ/- НИЖЧА ДУБЕЧНЯ</t>
  </si>
  <si>
    <t>С100824</t>
  </si>
  <si>
    <t xml:space="preserve">/КИЇВ-ВИШГОРОД-ДЕСНА - ЧЕРНІГІВ/- СУВИД </t>
  </si>
  <si>
    <t>С100825</t>
  </si>
  <si>
    <t>/КИЇВ-ВИШГОРОД-ДЕСНА-ЧЕРНІГІВ/- ВИЩА ДУБЕЧНЯ</t>
  </si>
  <si>
    <t>С100826</t>
  </si>
  <si>
    <t>/КИЇВ-ВИШГОРОД-ДЕСНА-ЧЕРНІГІВ/- БЕРЕЗКИ</t>
  </si>
  <si>
    <t>С100827</t>
  </si>
  <si>
    <t>ПІД'ЇЗД ДО АВТОДОРОГИ  /КИЇВ-ВИШГОРОД-ДЕСНА-ЧЕРНІГІВ/-РОВЖІ</t>
  </si>
  <si>
    <t>С100828</t>
  </si>
  <si>
    <t>ПІДЇЗД №1 ДО А/Д Р-02 КИЇВ-ІВАНКІВ-ОВРУЧ</t>
  </si>
  <si>
    <t>С100829</t>
  </si>
  <si>
    <t>ПІДЇЗД №2 ДО А/Д Р-02 КИЇВ-ІВАНКІВ-ОВРУЧ</t>
  </si>
  <si>
    <t>С100830</t>
  </si>
  <si>
    <t>ПІДЇЗД №3 ДО А/Д Р-02 КИЇВ-ІВАНКІВ-ОВРУЧ</t>
  </si>
  <si>
    <t>Володарський район</t>
  </si>
  <si>
    <t>С100901</t>
  </si>
  <si>
    <t>КОРЖИХА-КАПУСТИНЦI</t>
  </si>
  <si>
    <t>С100902</t>
  </si>
  <si>
    <t>ШЕВЧЕНКОВЕ-БРIДОК</t>
  </si>
  <si>
    <t>С100903</t>
  </si>
  <si>
    <t>МИХАЙЛIВКА-ЛОГВИН</t>
  </si>
  <si>
    <t>С100904</t>
  </si>
  <si>
    <t>/Р-18 /- ЗАВАДІВКА - /Р-17/</t>
  </si>
  <si>
    <t>С100905</t>
  </si>
  <si>
    <t>ТАРГАН-/Р-17/</t>
  </si>
  <si>
    <t>С100906</t>
  </si>
  <si>
    <t xml:space="preserve">/Р-17/- ГАЙОК                        </t>
  </si>
  <si>
    <t>С100907</t>
  </si>
  <si>
    <t>С100908</t>
  </si>
  <si>
    <t>/ЗАВАДIВКА-ЛОБАЧIВ/-НОВЕ ЖИТТЯ</t>
  </si>
  <si>
    <t>С100909</t>
  </si>
  <si>
    <t xml:space="preserve">РОГІЗНА - РУДЕ СЕЛО                               </t>
  </si>
  <si>
    <t>С100910</t>
  </si>
  <si>
    <t>ГОРОДИЩЕ ПУСТОВАРIВСЬКЕ-ГАЙВОРОН</t>
  </si>
  <si>
    <t>Згурівський район</t>
  </si>
  <si>
    <t>С101001</t>
  </si>
  <si>
    <t>/НОВИЙ БИКІВ-ЗГУРIВКА-ЯГОТИН/- ШЕВЧЕНКОВЕ - ВОЛОДИМИРIВСЬКЕ</t>
  </si>
  <si>
    <t>С101002</t>
  </si>
  <si>
    <t xml:space="preserve">/ЗГУРіВКА-БЕРЕЗАНЬ /М-03 /-СОФIЇВКА          </t>
  </si>
  <si>
    <t>С101003</t>
  </si>
  <si>
    <t>/Н-07/-ОЛЕКСIЇВКА</t>
  </si>
  <si>
    <t>С101004</t>
  </si>
  <si>
    <t xml:space="preserve"> ЛЕВЧЕНКОВЕ-/ЯГОТИН-ВIЛЬНЕ ЧЕРЕЗ МАЛУ БЕРЕЗАНКУ/</t>
  </si>
  <si>
    <t>С101005</t>
  </si>
  <si>
    <t>С101006</t>
  </si>
  <si>
    <t>КРАСНЕ-ОЛЕКСАНДРИНIВКА</t>
  </si>
  <si>
    <t>С101008</t>
  </si>
  <si>
    <t>С101009</t>
  </si>
  <si>
    <t>НОВА ОРЖИЦЯ-ЗЕЛЕНЕ</t>
  </si>
  <si>
    <t>С101010</t>
  </si>
  <si>
    <t>IЛ"IНСЬКЕ - УРСАЛIВКА ЧЕРЕЗ ТУРIВКУ</t>
  </si>
  <si>
    <t>С101011</t>
  </si>
  <si>
    <t>/ЯГОТИН - ВIЛЬНЕ ЧЕРЕЗ МАЛУ БЕРЕЗАНКУ/ - ЖУКIВКА</t>
  </si>
  <si>
    <t>С101012</t>
  </si>
  <si>
    <t>АРКАДIЇВКА - ТЕРЛЕЩИНА</t>
  </si>
  <si>
    <t>Іванківський район</t>
  </si>
  <si>
    <t>С101101</t>
  </si>
  <si>
    <t xml:space="preserve"> БЛIДЧА - ЛЕОНІВКА</t>
  </si>
  <si>
    <t>С101102</t>
  </si>
  <si>
    <t xml:space="preserve"> ДИМАРКА - ШЕВЧЕНКОВО</t>
  </si>
  <si>
    <t>С101103</t>
  </si>
  <si>
    <t xml:space="preserve"> РАХВАЛIВКА - КРАПИВНЯ    </t>
  </si>
  <si>
    <t>С101104</t>
  </si>
  <si>
    <t xml:space="preserve">ДОМАНIВКА - КАРПИЛIВКА </t>
  </si>
  <si>
    <t>С101105</t>
  </si>
  <si>
    <t>/КИЇВ-ІВАНКІВ-ОВРУЧ/ - КОБЛИЦЯ ЧЕРЕЗ ЛЕОНIВКУ</t>
  </si>
  <si>
    <t>С101106</t>
  </si>
  <si>
    <t xml:space="preserve">ВОРОПАЇВКА - /КИЇВ - ІВАНКІВ-ОВРУЧ/ </t>
  </si>
  <si>
    <t>С101107</t>
  </si>
  <si>
    <t>С101108</t>
  </si>
  <si>
    <t xml:space="preserve"> ОБУХОВИЧI - СТАВРІВКА</t>
  </si>
  <si>
    <t>С101109</t>
  </si>
  <si>
    <t>НОВI МАКАЛЕВИЧI - МАЛА МАКАРІВКА</t>
  </si>
  <si>
    <t>С101110</t>
  </si>
  <si>
    <t>С101111</t>
  </si>
  <si>
    <t xml:space="preserve"> РУСАКИ - СУКАЧІ ЧЕPЕЗ МАКАРIВКУ           </t>
  </si>
  <si>
    <t>С101112</t>
  </si>
  <si>
    <t xml:space="preserve"> ГУБИН - ЛАПУТЬКИ       </t>
  </si>
  <si>
    <t>С101113</t>
  </si>
  <si>
    <t>/ІВАНКІВ-СУКАЧІ/ - БОЛОТНЯ</t>
  </si>
  <si>
    <t>С101114</t>
  </si>
  <si>
    <t>/РОЗВАЖIВ - КУХАРІ/ - ЗАРУДДЯ</t>
  </si>
  <si>
    <t>С101115</t>
  </si>
  <si>
    <t>СТАРІ СОКОЛИ -ПОТОКИ</t>
  </si>
  <si>
    <t>С101116</t>
  </si>
  <si>
    <t>/ТЕРМАХІВКА-СТАРІ СОКОЛИ/ - КРАСИЛIВКА</t>
  </si>
  <si>
    <t>С101117</t>
  </si>
  <si>
    <t>С101118</t>
  </si>
  <si>
    <t>С101119</t>
  </si>
  <si>
    <t>С101120</t>
  </si>
  <si>
    <t>С101121</t>
  </si>
  <si>
    <t>РОЗВАЖIВ-ШЕВЧЕНКОВО</t>
  </si>
  <si>
    <t>С101122</t>
  </si>
  <si>
    <t>/ОРАНЕ - СТРАХОЛІССЯ/ - МЕДВИН</t>
  </si>
  <si>
    <t>С101123</t>
  </si>
  <si>
    <t>/ОРАНЕ - СТРАХОЛІССЯ/ - ФРУЗИНIВКА</t>
  </si>
  <si>
    <t>С101124</t>
  </si>
  <si>
    <t>СОСНІВКА -СОСНIВКА-2</t>
  </si>
  <si>
    <t>С101125</t>
  </si>
  <si>
    <t xml:space="preserve">/РАФАЛІВКА-КРАПИВНЯ/ - ВАРІВСЬК </t>
  </si>
  <si>
    <t>С101126</t>
  </si>
  <si>
    <t>/ВЕРХОЛІССЯ-ОЛИВА/- МОКРА КОРМА</t>
  </si>
  <si>
    <t>С101127</t>
  </si>
  <si>
    <t>/ПІД*ЇЗД ДО ЧОРНОБИЛЬСЬКОЇ АЕС /КПП "ДИТЯТКИ"/ -ПРИБІРСЬК</t>
  </si>
  <si>
    <t>С101128</t>
  </si>
  <si>
    <t>/ТЕРМАХІВКА-СТАРІ СОКОЛИ/ - МАКАРІВКА ЧЕРЕЗ МУСIЙКИ</t>
  </si>
  <si>
    <t>С101129</t>
  </si>
  <si>
    <t>/КИЇВ-ІВАНКІВ-ОВРУЧ/-ФЕДОРIВКА</t>
  </si>
  <si>
    <t>С101130</t>
  </si>
  <si>
    <t>Кагарлицький район</t>
  </si>
  <si>
    <t>С101201</t>
  </si>
  <si>
    <t>РЖИЩIВ - ЗОРIВКА</t>
  </si>
  <si>
    <t>С101202</t>
  </si>
  <si>
    <t>/КАГАРЛИК - СУЩАНИ/- ТАРАСIВКА</t>
  </si>
  <si>
    <t>С101203</t>
  </si>
  <si>
    <t>РАСАВКА - ЗIКРАЧI</t>
  </si>
  <si>
    <t>С101204</t>
  </si>
  <si>
    <t xml:space="preserve"> ЮШКИ - /ФАСТІВ-МИТНИЦЯ-ОБУХІВ-РЖИЩІВ-КАНІВ/</t>
  </si>
  <si>
    <t>С101205</t>
  </si>
  <si>
    <t>С101206</t>
  </si>
  <si>
    <t>/КИЇВ-ЗНАМ'ЯНКА/- НОВОСIЛКИ</t>
  </si>
  <si>
    <t>С101207</t>
  </si>
  <si>
    <t>/МИРIВКА-ШПЕНДIВКА/ - БЕНДЮГIВКА</t>
  </si>
  <si>
    <t>С101208</t>
  </si>
  <si>
    <t>/КАГАРЛИК - СТАЙКИ/ - ВОРОНIВКА</t>
  </si>
  <si>
    <t>С101209</t>
  </si>
  <si>
    <t>С101210</t>
  </si>
  <si>
    <t>С101211</t>
  </si>
  <si>
    <t>/РЖИЩIВ - ЗОРIВКА/- ОНАЦЬКИ</t>
  </si>
  <si>
    <t>С101212</t>
  </si>
  <si>
    <t>С101213</t>
  </si>
  <si>
    <t>С101214</t>
  </si>
  <si>
    <t xml:space="preserve"> РАСАВКА-ЛIЩИНКА</t>
  </si>
  <si>
    <t>С101215</t>
  </si>
  <si>
    <t>С101216</t>
  </si>
  <si>
    <t>С101217</t>
  </si>
  <si>
    <t>С101218</t>
  </si>
  <si>
    <t>С101219</t>
  </si>
  <si>
    <t>С101220</t>
  </si>
  <si>
    <t>ГОРОХОВЕ-ГОРОХОВАТКА</t>
  </si>
  <si>
    <t>С101221</t>
  </si>
  <si>
    <t>С101222</t>
  </si>
  <si>
    <t>/КАГАРЛИК - СТАЙКИ/- СТРIТIВКА</t>
  </si>
  <si>
    <t>С101223</t>
  </si>
  <si>
    <t>ПЕРЕСЕЛЕННЯ-/КАГАРЛИК-СУЩАНИ/</t>
  </si>
  <si>
    <t>С101224</t>
  </si>
  <si>
    <t xml:space="preserve"> КАДОМКА-БУРТИ</t>
  </si>
  <si>
    <t>С101225</t>
  </si>
  <si>
    <t>ПІД'ЇЗД ДО с. ХАЛЧА ВІД АВТОДОРОГИ /КАГАРЛИК-СТАЙКИ/-ВОРОНІВКА</t>
  </si>
  <si>
    <t>С101301</t>
  </si>
  <si>
    <t>КРУГЛИК - КРЕМЕНИЩЕ- ХОДОСІЇВКА</t>
  </si>
  <si>
    <t>С101302</t>
  </si>
  <si>
    <t>ЛИЧАНКА-ГОРБОВИЧI</t>
  </si>
  <si>
    <t>С101303</t>
  </si>
  <si>
    <t>ІРПІНЬ-РОМАНІВКА</t>
  </si>
  <si>
    <t>С101304</t>
  </si>
  <si>
    <t>ШПИТЬКИ-ПЕТРУШКИ</t>
  </si>
  <si>
    <t>С101305</t>
  </si>
  <si>
    <t>НОВОСIЛКИ-ЧАБАНИ</t>
  </si>
  <si>
    <t>С101306</t>
  </si>
  <si>
    <t>МРIЯ-МУЗИЧI</t>
  </si>
  <si>
    <t>С101307</t>
  </si>
  <si>
    <t xml:space="preserve"> БУЗОВА - НЕГРАШІ</t>
  </si>
  <si>
    <t>С101308</t>
  </si>
  <si>
    <t>ПІД'ЇЗД ДО с. ХОТІВ</t>
  </si>
  <si>
    <t>С101309</t>
  </si>
  <si>
    <t>С101310</t>
  </si>
  <si>
    <t>/ВАСИЛЬКІВ-КНЯЖИЧІ-ЛУКА-ГОРЕНИЧІ-/М-06/-ЖОРНIВКА</t>
  </si>
  <si>
    <t>С101311</t>
  </si>
  <si>
    <t>/КНЯЖИЧІ-ВIТА ПОШТОВА/-ЗАБIР'Я</t>
  </si>
  <si>
    <t>С101312</t>
  </si>
  <si>
    <t>С101313</t>
  </si>
  <si>
    <t>/ВОРЗЕЛЬ-ЗАБУЧЧЯ-/КИЇВ-ЧОП/-КРАСНЕ</t>
  </si>
  <si>
    <t>С101314</t>
  </si>
  <si>
    <t>МІСЦЕВІ ПРОЇЗДИ ПО с.МАЛЮТЯНКА до а/д БОЯРКА-МАЛЮТЯНКА-ІВАНКІВ-ГЛЕВАХА</t>
  </si>
  <si>
    <t>С101315</t>
  </si>
  <si>
    <t>/КИЇВ-ЧОП/-ГУРIВЩИНА</t>
  </si>
  <si>
    <t>С101316</t>
  </si>
  <si>
    <t>/КИЇВ-КОВЕЛЬ-ЯГОДИН/-МОЩУН</t>
  </si>
  <si>
    <t>С101317</t>
  </si>
  <si>
    <t>КИЇВСЬКЕ ПIВКIЛЬЦЕ-КОЦЮБИНСЬКЕ</t>
  </si>
  <si>
    <t>С101318</t>
  </si>
  <si>
    <t>/КИЇВ-ЧОП/-ДМИТРIВКА</t>
  </si>
  <si>
    <t>С101319</t>
  </si>
  <si>
    <t>/КИЇВ-ОДЕСА/-ВIТА ПОШТОВА</t>
  </si>
  <si>
    <t>С101320</t>
  </si>
  <si>
    <t>/КИЇВ-ЧОП/-СТОЯНКА</t>
  </si>
  <si>
    <t>С101321</t>
  </si>
  <si>
    <t>/КИЇВ-ЧОП/-ЛIСНЕ</t>
  </si>
  <si>
    <t>С101322</t>
  </si>
  <si>
    <t>/БІЛОГОРОДКА-БОБРИЦЯ-ЖОРНІВКА/- КОВБАСИН</t>
  </si>
  <si>
    <t>С101323</t>
  </si>
  <si>
    <t>БIЛОГОРОДКА- БОБРИЦЯ-ЖОРНІВКА</t>
  </si>
  <si>
    <t>С101324</t>
  </si>
  <si>
    <t>ЗАБІР'Я - БОЯРКА</t>
  </si>
  <si>
    <t>С101325</t>
  </si>
  <si>
    <t>ПІД'ЇЗД ДО с.ГОРЕНИЧІ</t>
  </si>
  <si>
    <t>Макарівське район</t>
  </si>
  <si>
    <t>С101401</t>
  </si>
  <si>
    <t>СОБОЛIВКА - ЗАБУЯННЯ</t>
  </si>
  <si>
    <t>С101402</t>
  </si>
  <si>
    <t xml:space="preserve"> НОВОМИРIВКА - КОРОЛІВКА</t>
  </si>
  <si>
    <t>С101403</t>
  </si>
  <si>
    <t>САДКИ-СТРОЇВКА</t>
  </si>
  <si>
    <t>С101404</t>
  </si>
  <si>
    <t>БОРIВКА-ШНУРIВ ЛIС  З ПІД'ЇЗДОМ ДО с.ЛИСИЦЯ</t>
  </si>
  <si>
    <t>С101405</t>
  </si>
  <si>
    <t xml:space="preserve">ФАСОВА - /БИШІВ-ВЕЛИКИЙ КАРАШИН/ З ПІД'ЇЗДОМ ДО с.ГРУЗЬКЕ                      </t>
  </si>
  <si>
    <t>С101406</t>
  </si>
  <si>
    <t xml:space="preserve">КОНОПЕЛЬКИ - СОСНІВКА                </t>
  </si>
  <si>
    <t>С101407</t>
  </si>
  <si>
    <t>ЛИПІВКА - БЕРЕЗІВКА</t>
  </si>
  <si>
    <t>С101408</t>
  </si>
  <si>
    <t>МАР'ЯНIВКА - КОЛОНЩИНА</t>
  </si>
  <si>
    <t>С101409</t>
  </si>
  <si>
    <t>ОСИКОВЕ - МОСТИЩЕ</t>
  </si>
  <si>
    <t>С101410</t>
  </si>
  <si>
    <t>/КИЇВ-ЧОП/- МОТИЖИН</t>
  </si>
  <si>
    <t>С101411</t>
  </si>
  <si>
    <t>КОРОЛІВКА - ФЕРМА</t>
  </si>
  <si>
    <t>С101412</t>
  </si>
  <si>
    <t>АНДРІЇВКА - ЧЕРВОНА ГIРКА</t>
  </si>
  <si>
    <t>С101413</t>
  </si>
  <si>
    <t>ЛИПІВКА - ЛОЗОВИК</t>
  </si>
  <si>
    <t>С101414</t>
  </si>
  <si>
    <t>ПОЧЕПИН - НАЛИВАЙКІВКА</t>
  </si>
  <si>
    <t>С101415</t>
  </si>
  <si>
    <t>/МАКАРIВ-РОЖIВ/-ЗУРIВКА</t>
  </si>
  <si>
    <t>С101416</t>
  </si>
  <si>
    <t xml:space="preserve">/КИЇВ-ЧОП/ - СЕВЕРИНІВКА                    </t>
  </si>
  <si>
    <t>С101417</t>
  </si>
  <si>
    <t>ФАСОВА - ЛЮДВИНIВКА</t>
  </si>
  <si>
    <t>С101418</t>
  </si>
  <si>
    <t>/БИШIВ-ВЕЛИКИЙ КАРАШИН/-ВЕСЕЛА СЛОБIДКА</t>
  </si>
  <si>
    <t>С101419</t>
  </si>
  <si>
    <t>ЯБЛУНIВКА -  ПЕРЕВIЗ</t>
  </si>
  <si>
    <t>С101420</t>
  </si>
  <si>
    <t>ПІД'ЇЗД ДО с.МОТИЖИН ВІД АВТОДОРОГИ /КОПИЛІВ-ЯСНОГОРОДКА/</t>
  </si>
  <si>
    <t>С101421</t>
  </si>
  <si>
    <t xml:space="preserve"> /КИЇВ-ЧОП/-ЮРІВ-СИТНЯКИ</t>
  </si>
  <si>
    <t>Миронівський район</t>
  </si>
  <si>
    <t>С101501</t>
  </si>
  <si>
    <t>ВЛАДИСЛАВКА-ВАХУТИНЦI</t>
  </si>
  <si>
    <t>С101502</t>
  </si>
  <si>
    <t>С101503</t>
  </si>
  <si>
    <t>С101504</t>
  </si>
  <si>
    <t>САЛІВ-КОЗИН</t>
  </si>
  <si>
    <t>С101505</t>
  </si>
  <si>
    <t>КУЛЕШIВ -/ПІВЦІ-ЗЕЛЕНЬКИ/</t>
  </si>
  <si>
    <t>С101506</t>
  </si>
  <si>
    <t>/ПІВЦІ-ЗЕЛЕНЬКИ/-ШАНДРА</t>
  </si>
  <si>
    <t>С101507</t>
  </si>
  <si>
    <t>ПІЇ-ЛИПОВИЙ РІГ</t>
  </si>
  <si>
    <t>С101508</t>
  </si>
  <si>
    <t>/Р-09/- РОСАВА</t>
  </si>
  <si>
    <t>С101509</t>
  </si>
  <si>
    <t>/КАРАПИШI-ВЛАДИСЛАВКА/ -/Т-10-22/ ЧЕРЕЗ ЮХНИ</t>
  </si>
  <si>
    <t>С101510</t>
  </si>
  <si>
    <t>С101511</t>
  </si>
  <si>
    <t>/Н-01/ -  с.МИКИТЯНИ</t>
  </si>
  <si>
    <t>С101512</t>
  </si>
  <si>
    <t>С101513</t>
  </si>
  <si>
    <t>С101914</t>
  </si>
  <si>
    <t>ЛУБ'ЯНКА - ОЛЕКСАНДРIВКА</t>
  </si>
  <si>
    <t>С101515</t>
  </si>
  <si>
    <t>РОМАШКИ-/ВЕЛИКИЙ БУКРИН-МАСЛIВКА/</t>
  </si>
  <si>
    <t>С101516</t>
  </si>
  <si>
    <t>ДУДАРI-/ВЕЛИКИЙ БУКРИН-МАСЛIВКА/</t>
  </si>
  <si>
    <t>С101517</t>
  </si>
  <si>
    <t>/КИЇВ-ЗНАМ*ЯНКА/-КХП</t>
  </si>
  <si>
    <t>С101518</t>
  </si>
  <si>
    <t>ВЕЛИКИЙ БУКРИН-ТРАХТЕМИРІВ</t>
  </si>
  <si>
    <t>С101519</t>
  </si>
  <si>
    <t>/ПІВЦІ-ЗЕЛЕНЬКИ/-МАЛI ПРИЦЬКИ</t>
  </si>
  <si>
    <t>Обухівський район</t>
  </si>
  <si>
    <t>С101601</t>
  </si>
  <si>
    <t>КРАСНА СЛОБІДКА-СТЕПОК</t>
  </si>
  <si>
    <t>С101602</t>
  </si>
  <si>
    <t>/ФАСТІВ-МИТНИЦЯ-ОБУХІВ-РЖИЩІВ-КАНІВ/-ЗАСТУГНА ЧЕPЕЗ КОПАЧIВ</t>
  </si>
  <si>
    <t>С101603</t>
  </si>
  <si>
    <t>//ФАСТІВ-МИТНИЦЯ-ОБУХІВ-РЖИЩІВ-КАНІВ/-ЗАСТУГНА/ - ШЕВЧЕНКОВЕ</t>
  </si>
  <si>
    <t>С101604</t>
  </si>
  <si>
    <t>/ОБУХIВ-ЛIСНИКИ/-КРЕНИЧI</t>
  </si>
  <si>
    <t>С101605</t>
  </si>
  <si>
    <t>/ОБУХIВ-ЛIСНИКИ/-ПIДГIРЦI</t>
  </si>
  <si>
    <t>С101606</t>
  </si>
  <si>
    <t>/Н-01/ - СТАРІ БЕЗРАДИЧІ/-НОВІ БЕЗРАДИЧІ</t>
  </si>
  <si>
    <t>С101607</t>
  </si>
  <si>
    <t>/Н-01/- СТАРІ БЕЗРАДИЧІ</t>
  </si>
  <si>
    <t>С101608</t>
  </si>
  <si>
    <t>/ОБУХIВ-ЛIСНИКИ/-ТАРАСIВКА</t>
  </si>
  <si>
    <t>С101609</t>
  </si>
  <si>
    <t>/ОБУХIВ-ЛIСНИКИ /-НЕЩЕРIВ</t>
  </si>
  <si>
    <t>С101610</t>
  </si>
  <si>
    <t>/ОБУХIВ-ЛIСНИКИ/-БЕРЕЗОВЕ</t>
  </si>
  <si>
    <t>С101611</t>
  </si>
  <si>
    <t>СТАРІ БЕЗРАДИЧІ-КОНЮША</t>
  </si>
  <si>
    <t>С101612</t>
  </si>
  <si>
    <t>С101613</t>
  </si>
  <si>
    <t>С101614</t>
  </si>
  <si>
    <t>/Н-01/-РОМАНКIВ</t>
  </si>
  <si>
    <t>С101615</t>
  </si>
  <si>
    <t>/Р-01/- КОЗИН</t>
  </si>
  <si>
    <t>С101616</t>
  </si>
  <si>
    <t>/Р-01/ - РУДИКИ</t>
  </si>
  <si>
    <t>С101617</t>
  </si>
  <si>
    <t>/Р-01-УКРАЇНКА/-ПЛЮТИ</t>
  </si>
  <si>
    <t>С101618</t>
  </si>
  <si>
    <t>/Н-01/-МАКАРIВКА</t>
  </si>
  <si>
    <t>С101619</t>
  </si>
  <si>
    <t>С101620</t>
  </si>
  <si>
    <t>/ФАСТІВ-МИТНИЦЯ-ОБУХІВ-РЖИЩІВ-КАНІВ/-ПЕРШЕ ТРАВНЯ</t>
  </si>
  <si>
    <t>С101621</t>
  </si>
  <si>
    <t>/ФАСТІВ-МИТНИЦЯ-ОБУХІВ-РЖИЩІВ-КАНІВ/-ВИТАЧIВ</t>
  </si>
  <si>
    <t>С101622</t>
  </si>
  <si>
    <t>/УЗИН-ВАСИЛІВ-ГЕРМАНІВКА-ТРИПIЛЛЯ/-ЛЮДВИНIВКА ЧЕPЕЗ КУЛI</t>
  </si>
  <si>
    <t>С101623</t>
  </si>
  <si>
    <t>/УЗИН-ВАСИЛІВ-ГЕРМАНІВКА-ТРИПIЛЛЯ/-КРАСНА СЛОБIДКА</t>
  </si>
  <si>
    <t>С101624</t>
  </si>
  <si>
    <t>/УЗИН-ВАСИЛІВ-ГЕРМАНІВКА-ТРИПIЛЛЯ/-БЕЗIМЕННЕ</t>
  </si>
  <si>
    <t>С101625</t>
  </si>
  <si>
    <t>КОЗИН-УКРАЇНКА</t>
  </si>
  <si>
    <t>С101626</t>
  </si>
  <si>
    <t>ПІД'ЇЗД ДО ІСТОРИЧНОГО ПАМ'ЯТНИКА "КОЗАЧИЙ ХРЕСТ"</t>
  </si>
  <si>
    <t>С101627</t>
  </si>
  <si>
    <t>С101628</t>
  </si>
  <si>
    <t>/Р-01/-КОЗИН 2</t>
  </si>
  <si>
    <t>С101629</t>
  </si>
  <si>
    <t>КРАСНА СЛОБІДКА-ГЕРМАНІВКА</t>
  </si>
  <si>
    <t>С101630</t>
  </si>
  <si>
    <t>СЕМЕНІВКА-ДЕРЕМЕЗНА</t>
  </si>
  <si>
    <t>С101631</t>
  </si>
  <si>
    <t>С101632</t>
  </si>
  <si>
    <t>ПІД'ЇЗД ДО с.КОЗИН</t>
  </si>
  <si>
    <t>Переяслав-Хмельницький район</t>
  </si>
  <si>
    <t>С101701</t>
  </si>
  <si>
    <t xml:space="preserve"> ВОСКРЕСЕНСЬКЕ-ТРАВНЕВЕ</t>
  </si>
  <si>
    <t>С101702</t>
  </si>
  <si>
    <t>С101703</t>
  </si>
  <si>
    <t xml:space="preserve"> ГАЙШИН-ЧИРСЬКЕ</t>
  </si>
  <si>
    <t>С101704</t>
  </si>
  <si>
    <t>/МАЛА КАРАТУЛЬ- ПОЛОГИ- ЯНЕНКИ/- ЛЕЦЬКИ-2</t>
  </si>
  <si>
    <t>С101705</t>
  </si>
  <si>
    <t>/МАЛА КАРАТУЛЬ - ПОЛОГИ-ЯНЕНКИ/ - ВIНИНЦI</t>
  </si>
  <si>
    <t>С101706</t>
  </si>
  <si>
    <t>С101707</t>
  </si>
  <si>
    <t>С101708</t>
  </si>
  <si>
    <t>С101709</t>
  </si>
  <si>
    <t>УЛЯНIВКА-ТАРАСIВКА</t>
  </si>
  <si>
    <t>С101710</t>
  </si>
  <si>
    <t xml:space="preserve"> ВЕЛИКА КАРАТУЛЬ-ВОСКРЕСIНСЬКЕ</t>
  </si>
  <si>
    <t>С101711</t>
  </si>
  <si>
    <t>С101712</t>
  </si>
  <si>
    <t xml:space="preserve">/Н-08-/ ДIВИЧКИ-КОВАЛИН </t>
  </si>
  <si>
    <t>С101713</t>
  </si>
  <si>
    <t>/Н-08/- ГРЕЧАНИКИ</t>
  </si>
  <si>
    <t>С101714</t>
  </si>
  <si>
    <t>/Н-08/ - СТОВП'ЯГИ</t>
  </si>
  <si>
    <t>С101715</t>
  </si>
  <si>
    <t>/Н-08 /- ЦИБЛI</t>
  </si>
  <si>
    <t>С101716</t>
  </si>
  <si>
    <t>/Н-08/-СВIТАНОК</t>
  </si>
  <si>
    <t>С101717</t>
  </si>
  <si>
    <t>/Н-08/ - ЄРКIВЦI-КОВАЛИН</t>
  </si>
  <si>
    <t>С101718</t>
  </si>
  <si>
    <t xml:space="preserve">/ПЕРЕЯСЛАВ-ХМЕЛЬНИЦЬКИЙ - ДОБРАНИЧIВКА/ - ТРАВНЕВЕ- СТРОКОВА    </t>
  </si>
  <si>
    <t>С101719</t>
  </si>
  <si>
    <t>/М-03/ - КОЗЛIВ</t>
  </si>
  <si>
    <t>С101720</t>
  </si>
  <si>
    <t>С101721</t>
  </si>
  <si>
    <t>/М-03/ - СОМКОВА ДОЛИНА</t>
  </si>
  <si>
    <t>С101722</t>
  </si>
  <si>
    <t>МАЛА КАРАТУЛЬ - ВIНИНЦI</t>
  </si>
  <si>
    <t>С101723</t>
  </si>
  <si>
    <t>/МАЛА КАРАТУЛЬ - ПОЛОГИ-ЯНЕНКИ/ - ЛЕЦЬКИ</t>
  </si>
  <si>
    <t>С101724</t>
  </si>
  <si>
    <t>/Н-08/-ДІВИЧКИ-КОВАЛИН/ - ДІВИЧКИ-1</t>
  </si>
  <si>
    <t>С101725</t>
  </si>
  <si>
    <t>С101726</t>
  </si>
  <si>
    <t>С101727</t>
  </si>
  <si>
    <t>/Н-08 /- БІЛОЗІРСЬКЕ ЛІСНИЦТВО</t>
  </si>
  <si>
    <t>С101728</t>
  </si>
  <si>
    <t>ЄРКІВЦІ-ДІВИЧКИ-ДІВИЧКИ-1</t>
  </si>
  <si>
    <t>С101729</t>
  </si>
  <si>
    <t>/Н-08 /- ГОСПІТАЛЬ</t>
  </si>
  <si>
    <t>С101730</t>
  </si>
  <si>
    <t>ЄРКIВЦI-ДIВИЧКИ</t>
  </si>
  <si>
    <t>С101731</t>
  </si>
  <si>
    <t>/Н-08/-ДИТЯЧИЙ ОЗДОРОВЧИЙ ЗАКЛАД "СЛАВУТИЧ"</t>
  </si>
  <si>
    <t>Поліський район</t>
  </si>
  <si>
    <t>С101801</t>
  </si>
  <si>
    <t xml:space="preserve">БУДА-ВОВЧКIВСЬКА-ДУБОВА      </t>
  </si>
  <si>
    <t>С101802</t>
  </si>
  <si>
    <t>С101803</t>
  </si>
  <si>
    <t xml:space="preserve"> МАР'ЯНIВКА - МАРТИНОВИЧІ</t>
  </si>
  <si>
    <t>С101804</t>
  </si>
  <si>
    <t xml:space="preserve"> НОВА МАРКIВКА - ЗАВОДНЕ</t>
  </si>
  <si>
    <t>С101805</t>
  </si>
  <si>
    <t xml:space="preserve">/БУДА ВОВЧКIВСЬКА-ДУБОВА/- /КИЇВ-ІВАНКІВ-ОВРУЧ/ ЧЕРЕЗ ДУБОВУ-2           </t>
  </si>
  <si>
    <t>С101806</t>
  </si>
  <si>
    <t xml:space="preserve">ПУХОВЕ - СТОВПНЕ </t>
  </si>
  <si>
    <t>С101807</t>
  </si>
  <si>
    <t>ПУХОВЕ - ВІЙСЬКОВЕ</t>
  </si>
  <si>
    <t>С101808</t>
  </si>
  <si>
    <t>С101809</t>
  </si>
  <si>
    <t>С101810</t>
  </si>
  <si>
    <t>/КИЇВ - ІВАНКІВ-ОВРУЧ/ - ЛУГОВИКИ</t>
  </si>
  <si>
    <t>С101811</t>
  </si>
  <si>
    <t>/ПОЛIСЬКЕ - СТЕЩИНА/- ФЕДОРIВКА</t>
  </si>
  <si>
    <t>С101812</t>
  </si>
  <si>
    <t>С101813</t>
  </si>
  <si>
    <t>/КИЇВ - ІВАНКІВ-ОВРУЧ/ - РАГIВКА</t>
  </si>
  <si>
    <t>С101814</t>
  </si>
  <si>
    <t>/ПОЛIСЬКЕ - СТЕЩИНА/- ОМЕЛЯНIВКА</t>
  </si>
  <si>
    <t>С101815</t>
  </si>
  <si>
    <t xml:space="preserve">  НОВА МАРКIВКА - ШКНЕВА</t>
  </si>
  <si>
    <t>С101816</t>
  </si>
  <si>
    <t>/НОВА МАРКІВКА - ЗАВОДНЕ/ - ШКНЕВА</t>
  </si>
  <si>
    <t>С101817</t>
  </si>
  <si>
    <t>ВОВЧКІВ - ВЕРЕСНЯ</t>
  </si>
  <si>
    <t>Рокитнянський район</t>
  </si>
  <si>
    <t>С101901</t>
  </si>
  <si>
    <t>С101902</t>
  </si>
  <si>
    <t xml:space="preserve">ОСТРІВ - КОЛЕСНИКОВО                         </t>
  </si>
  <si>
    <t>С101903</t>
  </si>
  <si>
    <t>ЗАПРУДДЯ-/РОКИТНЕ-СТАВИ/ ЧЕPЕЗ МАКIВКУ</t>
  </si>
  <si>
    <t>С101904</t>
  </si>
  <si>
    <t>/РОКИТНЕ-СТАВИ/-РОМАШКИ-БАКУМIВКА</t>
  </si>
  <si>
    <t>С101905</t>
  </si>
  <si>
    <t>ЛУБ'ЯНКА-ЛЮБКИ</t>
  </si>
  <si>
    <t>С101906</t>
  </si>
  <si>
    <t>НАСТАШКА-КОЛЕСНИКОВЕ</t>
  </si>
  <si>
    <t>С101907</t>
  </si>
  <si>
    <t>С101908</t>
  </si>
  <si>
    <t>С101909</t>
  </si>
  <si>
    <t>С101910</t>
  </si>
  <si>
    <t>С101911</t>
  </si>
  <si>
    <t>/КИЇВ-ФАСТІВ-Б.ЦЕРКВА-ТАРАЩА-ЗВЕНИГОРОДКА/-БИРЮКИ</t>
  </si>
  <si>
    <t>С101912</t>
  </si>
  <si>
    <t>/КИЇВ-ФАСТІВ-Б.ЦЕРКВА-ТАРАЩА-ЗВЕНИГОРОДКА/-ПУГАЧIВКА</t>
  </si>
  <si>
    <t>С101913</t>
  </si>
  <si>
    <t>Сквирський район</t>
  </si>
  <si>
    <t>С102001</t>
  </si>
  <si>
    <t>С102002</t>
  </si>
  <si>
    <t>УЛЯНIВКА - ОРIХОВЕЦЬ</t>
  </si>
  <si>
    <t>С102003</t>
  </si>
  <si>
    <t>МОВЧАНIВКА - КАЛЕННА</t>
  </si>
  <si>
    <t>С102004</t>
  </si>
  <si>
    <t>ДУЛИЦЬКЕ - БЕЗПЕЧНА</t>
  </si>
  <si>
    <t>С102005</t>
  </si>
  <si>
    <t>/ТУРБІВ-ПОГРЕБИЩЕ-СКВИРА /- ТОКАРIВКА</t>
  </si>
  <si>
    <t>С102006</t>
  </si>
  <si>
    <t xml:space="preserve"> ДУНАЙКА - РОГІЗНА</t>
  </si>
  <si>
    <t>С102007</t>
  </si>
  <si>
    <t>С102008</t>
  </si>
  <si>
    <t>С102009</t>
  </si>
  <si>
    <t>С102010</t>
  </si>
  <si>
    <t>С102011</t>
  </si>
  <si>
    <t>С102012</t>
  </si>
  <si>
    <t>ПИЩИКИ - БЕЗУГЛЯКИ</t>
  </si>
  <si>
    <t>С102013</t>
  </si>
  <si>
    <t xml:space="preserve"> ВОРОНИЧI - ВЕЛИКОПОЛОВЕЦЬКЕ</t>
  </si>
  <si>
    <t>С102014</t>
  </si>
  <si>
    <t>/ ВОРОНИЧI-ВЕЛИКОПОЛОВЕЦЬКЕ/- АНДРIЇВКА</t>
  </si>
  <si>
    <t>С102015</t>
  </si>
  <si>
    <t>ПИЩИКИ - РУДА</t>
  </si>
  <si>
    <t>С102017</t>
  </si>
  <si>
    <t>/М.ПОЛОВЕЦЬКЕ-ШАМРАЇВКА/-ЦУКРОЗАВОД</t>
  </si>
  <si>
    <t>С102018</t>
  </si>
  <si>
    <t>С102019</t>
  </si>
  <si>
    <t xml:space="preserve">ПИЩИКИ - ФУРСИ                         </t>
  </si>
  <si>
    <t>Ставищенський район</t>
  </si>
  <si>
    <t>С102101</t>
  </si>
  <si>
    <t>ПОПРУЖНА - ЧАПАЇВКА</t>
  </si>
  <si>
    <t>С102102</t>
  </si>
  <si>
    <t>КРАСИЛIВКА - БУКИ</t>
  </si>
  <si>
    <t>С102103</t>
  </si>
  <si>
    <t>С102104</t>
  </si>
  <si>
    <t xml:space="preserve">/ТЕТIЇВ - П*ЯТИГОРИ -/М-05/ - ЧЕРВОНЕ </t>
  </si>
  <si>
    <t>С102105</t>
  </si>
  <si>
    <t>С102106</t>
  </si>
  <si>
    <t xml:space="preserve">/КИЇВ-ОДЕСА/- СНІЖКИ-СТАВИЩЕ                            </t>
  </si>
  <si>
    <t>С102107</t>
  </si>
  <si>
    <t xml:space="preserve">/ТЕТІЇВ-П*ЯТИГОРИ - /М-05/-ЧЕРВОНЕ/-  ГРИГОРІВКА           </t>
  </si>
  <si>
    <t>С102108</t>
  </si>
  <si>
    <t>/КИЇВ - ОДЕСА// - ВИНАРIВКА</t>
  </si>
  <si>
    <t>С102109</t>
  </si>
  <si>
    <t>/КИЇВ - ОДЕСА/ - ТОРЧИЦЬКИЙ СТЕПОК</t>
  </si>
  <si>
    <t>С102110</t>
  </si>
  <si>
    <t>/ Р-18/ - ВИШКIВСЬКЕ</t>
  </si>
  <si>
    <t xml:space="preserve"> /МАЛА ВIЛЬШАНКА - КРИВЕЦЬ/-ЧУПИРА 2 -ГОСТРА МОГИЛА</t>
  </si>
  <si>
    <t>Таращанський район</t>
  </si>
  <si>
    <t>С102201</t>
  </si>
  <si>
    <t xml:space="preserve"> СЕВЕРИНIВКА - ВОЛОДИМИРІВКА</t>
  </si>
  <si>
    <t>С102202</t>
  </si>
  <si>
    <t>РIЖКИ - ЧЕРВОНI ЯРИ</t>
  </si>
  <si>
    <t>С102203</t>
  </si>
  <si>
    <t xml:space="preserve"> ПОТОКИ - ЛІСОВИЧІ</t>
  </si>
  <si>
    <t>С102204</t>
  </si>
  <si>
    <t>С102205</t>
  </si>
  <si>
    <t>С102206</t>
  </si>
  <si>
    <t>С102207</t>
  </si>
  <si>
    <t>С102208</t>
  </si>
  <si>
    <t>С102209</t>
  </si>
  <si>
    <t>С102210</t>
  </si>
  <si>
    <t>С102211</t>
  </si>
  <si>
    <t>ПІД*ЇЗД ДО с.КОСЯКІВКА</t>
  </si>
  <si>
    <t>Тетіївський район</t>
  </si>
  <si>
    <t>С102301</t>
  </si>
  <si>
    <t>/ТЕТIЇВ - СТАДНИЦЯ/ - ДУБИНА - /ДЕНИХIВКА - СТАДНИЦЯ/</t>
  </si>
  <si>
    <t>С102302</t>
  </si>
  <si>
    <t>/ТЕТIЇВ - П'ЯТИГОРИ  - /М-05/ - ОДАЙПIЛЬ</t>
  </si>
  <si>
    <t>С102303</t>
  </si>
  <si>
    <t>/ТЕТIЇВ - ГОРОШКІВ/ - СТАДНИЦЯ</t>
  </si>
  <si>
    <t>С102304</t>
  </si>
  <si>
    <t>/ТЕТIЇВ - ГОРОШКІВ/ - ХМЕЛIВКА</t>
  </si>
  <si>
    <t>С102305</t>
  </si>
  <si>
    <t>ГОРОШКIВ-РIДЕНЬКЕ</t>
  </si>
  <si>
    <t>С102306</t>
  </si>
  <si>
    <t>//ТЕТIЇВ - ГОРОШКІВ/ - ХМЕЛIВКА/ - ВИСОКЕ</t>
  </si>
  <si>
    <t>С102307</t>
  </si>
  <si>
    <t>/ТЕТIЇВ - ГОРОШКІВ/ - СТЕПОВЕ</t>
  </si>
  <si>
    <t>С102308</t>
  </si>
  <si>
    <t>С102309</t>
  </si>
  <si>
    <t>/ВОЛОДАРКА - ДЕНИХIВКА/ - СОФIПIЛЬ</t>
  </si>
  <si>
    <t>С102310</t>
  </si>
  <si>
    <t>/ТЕТIЇВ - П*ЯТИГОРИ - /М-05/ - МОЛОЧНЕ</t>
  </si>
  <si>
    <t>С102311</t>
  </si>
  <si>
    <t>/ТЕТIЇВ -П*ЯТИГОРИ -  /М-05/ - ЧЕРЕПИН</t>
  </si>
  <si>
    <t>С102312</t>
  </si>
  <si>
    <t>МИХАЙЛIВКА-ТАРАСIВКА</t>
  </si>
  <si>
    <t>С102313</t>
  </si>
  <si>
    <t xml:space="preserve"> СТАДНИЦЯ - ВИСОКЕ</t>
  </si>
  <si>
    <t>Фастівський район</t>
  </si>
  <si>
    <t>С102401</t>
  </si>
  <si>
    <t>/СКРИГАЛIВКА - ЯХНИ/ - СТЕПОВЕ</t>
  </si>
  <si>
    <t>С102402</t>
  </si>
  <si>
    <t xml:space="preserve"> МЛИНОК - ВЕПРИК</t>
  </si>
  <si>
    <t>С102403</t>
  </si>
  <si>
    <t>С102404</t>
  </si>
  <si>
    <t>С102405</t>
  </si>
  <si>
    <t>/ФАСТIВ-КОЖАНКА-ФУРСИ-ЯБЛУНІВКА-ВОЛОДАРКА/ - ЧЕРВОНЕ ЧЕРЕЗ ТРИЛIСИ, ПИЛИПIВКУ</t>
  </si>
  <si>
    <t>С102406</t>
  </si>
  <si>
    <t>С102407</t>
  </si>
  <si>
    <t>КОЖАНКА - ПОЧУЙКИ</t>
  </si>
  <si>
    <t>С102408</t>
  </si>
  <si>
    <t>/ФАСТIВ-КОЖАНКА-ФУРСИ-ЯБЛУНІВКА-ВОЛОДАРКА/ - БОРТНИКИ</t>
  </si>
  <si>
    <t>С102409</t>
  </si>
  <si>
    <t>ПИЛИПІВКА - ЄЛИЗАВЕТIВКА</t>
  </si>
  <si>
    <t>С102410</t>
  </si>
  <si>
    <t>С102411</t>
  </si>
  <si>
    <t>/ФАСТIВ - КОЩIЇВКА/ - ВЕЛИКА ОФIРНА</t>
  </si>
  <si>
    <t>С102412</t>
  </si>
  <si>
    <t xml:space="preserve">/ФАСТІВЕЦЬ-ПАЛЯНИЧЕНЦІ/ - ГВАРДІЄЦЬ          </t>
  </si>
  <si>
    <t>С102413</t>
  </si>
  <si>
    <t>/ФАСТІВ-МИТНИЦЯ-ОБУХІВ-РЖИЩІВ-КАНІВ/ - КЛЕХIВКА</t>
  </si>
  <si>
    <t>С102414</t>
  </si>
  <si>
    <t>ФЕДОРІВКА - ЛУЧИН</t>
  </si>
  <si>
    <t>С102415</t>
  </si>
  <si>
    <t>КИЩИНЦІ - ПАЛЯНИЧЕНЦІ</t>
  </si>
  <si>
    <t>С102416</t>
  </si>
  <si>
    <t>/ФЕДОРІВКА-ЯРОШІВКА/-ПРИШИВАЛЬНЯ</t>
  </si>
  <si>
    <t>С102417</t>
  </si>
  <si>
    <t>ПІД'ЇЗД  ДО с.ОЛЕНІВКА</t>
  </si>
  <si>
    <t>С102818</t>
  </si>
  <si>
    <t>Яготинський район</t>
  </si>
  <si>
    <t>С102501</t>
  </si>
  <si>
    <t xml:space="preserve">ГРИГОРІВКА - ФЕДОРІВКА                 </t>
  </si>
  <si>
    <t>С102502</t>
  </si>
  <si>
    <t>С102503</t>
  </si>
  <si>
    <t>ШЕВЧЕНКОВЕ-/М-03/ ЧЕРЕЗ ДВІРКІВЩИНУ,ВОРОНІВЩИНУ</t>
  </si>
  <si>
    <t>С102504</t>
  </si>
  <si>
    <t>С102505</t>
  </si>
  <si>
    <t>С102506</t>
  </si>
  <si>
    <t>С102507</t>
  </si>
  <si>
    <t xml:space="preserve"> /М-03/ - ГРЕЧАНIВКА</t>
  </si>
  <si>
    <t>С102508</t>
  </si>
  <si>
    <t>/М-03/ - БОГДАНIВКА</t>
  </si>
  <si>
    <t>С102509</t>
  </si>
  <si>
    <t>ЖОРАВКА - /М-03/</t>
  </si>
  <si>
    <t>С102510</t>
  </si>
  <si>
    <t>/ЯГОТИН - ВIЛЬНЕ/ - КУЛЯБIВКА</t>
  </si>
  <si>
    <t>С102511</t>
  </si>
  <si>
    <t>/ЯГОТИН - ВIЛЬНЕ/ - ШЕВЧЕНКОВЕ</t>
  </si>
  <si>
    <t>С102512</t>
  </si>
  <si>
    <t>/ЯГОТИН - ВIЛЬНЕ/ - ЗАРIЧЧЯ</t>
  </si>
  <si>
    <t>С102513</t>
  </si>
  <si>
    <t>/ЯГОТИН - /М-03/ - ЗАСУПОЇВКА</t>
  </si>
  <si>
    <t>С102514</t>
  </si>
  <si>
    <t>С102515</t>
  </si>
  <si>
    <t>/П-ХМЕЛЬНИЦЬКИЙ-ДОБРАНИЧІВКА -/М-03/ - ТРУБIВЩИНА</t>
  </si>
  <si>
    <t>С102516</t>
  </si>
  <si>
    <t>/П-ХМЕЛЬНИЦЬКИЙ-ДОБРАНИЧІВКА- /М-03/ - ДЕМКИ</t>
  </si>
  <si>
    <t>С102517</t>
  </si>
  <si>
    <t>ЛЕМЕШIВКА - СМОТРИКИ</t>
  </si>
  <si>
    <t>С102518</t>
  </si>
  <si>
    <t>С102519</t>
  </si>
  <si>
    <t xml:space="preserve"> ХЛIБОПPИЙМАЛЬНИЙ ПУНКТ - /М-03/</t>
  </si>
  <si>
    <t>/БОРИСПIЛЬ - БЕРЕЗАНЬ-ЯГОТИН/ - ХМЕЛЬОВИК</t>
  </si>
  <si>
    <t>КОРЖІ- /БОРИСПІЛЬ - БЕРЕЗАНЬ-ЯГОТИН/</t>
  </si>
  <si>
    <t>/УЗИН-/М-05/ - СТЕПОВЕ</t>
  </si>
  <si>
    <t>/СКВИРА-РУДЕ СЕЛО-/БІЛА ЦЕРКВА-ТЕТІЇВ-ЛИПОВЕЦЬ-ГУМЕННЕ/-ПОГРЕБИ</t>
  </si>
  <si>
    <t xml:space="preserve">/БАРИШIВКА- /М-03/-ПЕРЕЯСЛАВ- ХМЕЛЬНИЦЬКИЙ/ - ЄРКІВЦІ ЧЕРЕЗ МАЗИНКИ        </t>
  </si>
  <si>
    <t>/ТЕЛЕШІВКА-ОЛЬШАНИЦЯ-ТАРАЩА/ - ОЛЬШАНИЦЯ-2</t>
  </si>
  <si>
    <t>/ТЕЛЕШІВКА-ОЛЬШАНИЦЯ-ТАРАЩА-/- ЛУБ'ЯНКА</t>
  </si>
  <si>
    <t>/СКВИРА-РУДЕ СЕЛО-/БІЛА ЦЕРКВА-ТЕТІЇВ-ЛИПОВЕЦЬ-ГУМЕННЕ/- КАЛЕНА</t>
  </si>
  <si>
    <t>/СКВИРА-РУДЕ СЕЛО-/БІЛА ЦЕРКВА-ТЕТІЇВ-ЛИПОВЕЦЬ-ГУМЕННЕ/- КОНОНІВКА</t>
  </si>
  <si>
    <t>/СКВИРА-РУДЕ СЕЛО-/БІЛА ЦЕРКВА-ТЕТІЇВ-ЛИПОВЕЦЬ-ГУМЕННЕ/- ЛАВРИКИ</t>
  </si>
  <si>
    <t xml:space="preserve"> ТУЖИЛIВ ЧЕРЕЗ СОКОЛIВЩИНУ-/БОРИСПІЛЬ-БЕРЕЗАНЬ-ЯГОТИН/</t>
  </si>
  <si>
    <t>ДЕМ'ЯНЦI-/-БАРИШIВКА-/М-03/-ПЕРЕЯСЛАВ - ХМЕЛЬНИЦЬКИЙ/</t>
  </si>
  <si>
    <t xml:space="preserve"> ПАРИШКIВ - БАКУМІВКА</t>
  </si>
  <si>
    <t>ШВАЧИХА - /БОРИСПІЛЬ - БЕРЕЗАНЬ-ЯГОТИН/</t>
  </si>
  <si>
    <t xml:space="preserve"> ДРОЗДИ - ВОЛОДИМИРІВКА - /КИЇВ-ФАСТІВ-Б ЦЕРКВА -ТАРАЩА- ЗВЕНИГОРОДКА/ </t>
  </si>
  <si>
    <t>/МИРОНІВКА - БОГУСЛАВ/  -  /Р-04/ - РОЗКОПАНЦІ</t>
  </si>
  <si>
    <t>РЕВНЕ - ЗАТИШНЕ</t>
  </si>
  <si>
    <t>/Н-07/ - ЛУК"ЯНІВКА - ВОЙТОВЕ</t>
  </si>
  <si>
    <t>/НЕМІШАЄВЕ-МИКОЛАЇВКА З ПІД'ЇЗДОМ ДО с.ХМІЛЬНА/- ДIБРОВА</t>
  </si>
  <si>
    <t>ЖЕРДОВА-ПОКРОВСЬКЕ</t>
  </si>
  <si>
    <t>РУДНЯ - ГАЙОВЕ</t>
  </si>
  <si>
    <t>/ДИМЕР-ЛЮБИМІВКА-СИЧІВКА/ - ДМИТРІВКА ЧЕРЕЗ РОВИ</t>
  </si>
  <si>
    <t>/ДИМЕР - БОГДАНИ З ОБХОДОМ с.СУХОЛУЧЧЯ/- ДМИТРІВКА</t>
  </si>
  <si>
    <t>ТУРIВКА - ПОЛКОВНИЧЕ</t>
  </si>
  <si>
    <t>НОВА ОРЖИЦЯ - ВИШНЕВЕ - ВОЗНЕСЕНСЬКЕ</t>
  </si>
  <si>
    <t xml:space="preserve">ВЕЛИКI ПРИЦЬКИ - ВИСЕЛКА </t>
  </si>
  <si>
    <t>ГОРОХІВСЬКЕ-/КИЇВ-ЗНАМ'ЯНКА/ ЧЕРЕЗ ГОРОХОВЕ</t>
  </si>
  <si>
    <t>ВИСЕЛКОВЕ-СЛОБОДА</t>
  </si>
  <si>
    <t>КОРИТИЩЕ-/ПІВЦІ-ЗЕЛЕНЬКИ/ ЧЕPЕЗ СВIТЛЕ,ПОЛЬОВЕ</t>
  </si>
  <si>
    <t>ОБУХІВ-/МАЛА ВIЛЬШАНКА-СУШАНИ/- ЧЕРЕЗ ЛЕНДИ,СТЕПОК</t>
  </si>
  <si>
    <t>/Р-01/-СПЕЦОБ'ЄКТ</t>
  </si>
  <si>
    <t xml:space="preserve"> ПОЛОГИ-ЯНЕНКИ-/Н-08/</t>
  </si>
  <si>
    <t>/ПРИСТРОМИ-ГРЕБЛЯ/ -ДОВГА ГРЕБЛЯ</t>
  </si>
  <si>
    <t>/П.ХМЕЛЬНИЦЬКИЙ-/М-03//-ПОМОКЛІ/-ПЛЕСКАЧI-МАР'ЯНIВКА</t>
  </si>
  <si>
    <t>/М-03/- СТУДЕНИКИ</t>
  </si>
  <si>
    <t xml:space="preserve"> НIВЕЦЬКЕ - РОМАНІВКА</t>
  </si>
  <si>
    <t xml:space="preserve">/КОРОЛІВКА-ПИРОГОВИЧІ/ - ДУБОВА - ЛЕВКОВИЧІ           </t>
  </si>
  <si>
    <t>/КИЇВ - ІВАНКІВ-ОВРУЧ/ -ЗІРКА</t>
  </si>
  <si>
    <t>/КИЇВ - ІВАНКІВ-ОВРУЧ/ - ЛІСОВЕ</t>
  </si>
  <si>
    <t>/РОКИТНЕ-УЗИН/-САВИНЦI-НОВА МАКІВКА</t>
  </si>
  <si>
    <t>НОВА ПУСТОВАРIВКА-ТАРАСІВКА</t>
  </si>
  <si>
    <t xml:space="preserve">ТАРАСІВКА- ТХОРІВКА                            </t>
  </si>
  <si>
    <t>ПІД"ЇЗД ДО смт.КОЖАНКА</t>
  </si>
  <si>
    <t>/БОРИСПІЛЬ-БЕРЕЗАНЬ-ЯГОТИН/ - ЧЕРНЯХІВСЬКЕ ВІДДІЛЕННЯ</t>
  </si>
  <si>
    <t>С100312</t>
  </si>
  <si>
    <t>ПІД"ЇЗД ДО с. ПIСКIВКА</t>
  </si>
  <si>
    <t xml:space="preserve"> МАР'ЯНIВКА - /ІВАНКІВ-ПІСКІВКА /НА РАДОМИШЛЬ/</t>
  </si>
  <si>
    <t>ПЕРЕМОГА-КВІТНЕВЕ</t>
  </si>
  <si>
    <t xml:space="preserve">/ІВАНКІВ-ПІСКІВКА/ НА РАДОМИШЛЬ/-СЛОБОДА КУХАРСЬКА                    </t>
  </si>
  <si>
    <t>/IВАНКIВ-ПІСКІВКА/ НА РАДОМИШЛЬ/-ОСОВЕЦЬ</t>
  </si>
  <si>
    <t>КУТЕЛIВ -/Р-09/</t>
  </si>
  <si>
    <t>МИРОНIВКА  -/Р-09 / ЧЕРЕЗ САЛIВ</t>
  </si>
  <si>
    <t>/МИРОНІВКА-НОВА МИРОНIВКА/-НОВА ОЛЕКСАНДРIВКА</t>
  </si>
  <si>
    <t>АНДРIЇВКА - /МИРОНІВКА-НОВА МИРОНIВКА/</t>
  </si>
  <si>
    <t>/Р-04/-ПЛОСКЕ/ - ПОТІЇВКА</t>
  </si>
  <si>
    <t>/ТАРАЩА - СТАВИЩЕ/ - ЖУРАВЛИХА</t>
  </si>
  <si>
    <t>/ТАРАЩА - СТАВИЩЕ/ - ЖУРАВЛИХА/ - АНТОНIВКА</t>
  </si>
  <si>
    <t>/Р-04/ - ПЛОСКЕ/ - КРАСЮКИ</t>
  </si>
  <si>
    <t>/КІВШОВАТА - БОВКУН/ - БУДА</t>
  </si>
  <si>
    <t xml:space="preserve"> /БIЛА ЦЕРКВА - ТЕТІЇВ-ЛИПОВЕЦЬ-ГУМЕННЕ /-/М-12/-ЧЕРЕПИН/ - ГРИГОРIВКА</t>
  </si>
  <si>
    <t>/ФАСТIВ - ДІДІВЩИНА /НА БРУСИЛІВ/ - ПРИШИВАЛЬНЯ</t>
  </si>
  <si>
    <t>/ФАСТIВ - ДІДІВЩИНА/ НА БРУСИЛІВ/ - ВIЛЬНЕ ЧЕPЕЗ ДЕМИНIВКУ,ВIЛЬШАНСЬКУ НИВУ</t>
  </si>
  <si>
    <t xml:space="preserve"> ВИШНЯКИ - /ФАСТІВ-БОРОВА-/М-05/ ЧЕРЕЗ МОТОВИЛIВСЬКУ СЛОБIДКУ</t>
  </si>
  <si>
    <t xml:space="preserve">ІВАНІВКА- СТАНЦІЯ ТАГАНЧА </t>
  </si>
  <si>
    <t>МИРОНІВКА-БОГУСЛАВ- /Р-04/ -  IВКИ</t>
  </si>
  <si>
    <t>/Н-01/-ПЕРШЕ ТРАВНЯ</t>
  </si>
  <si>
    <t>/Т-25-41/- СУПОЇВКА-ОЗЕРНЕ -/Т-25-41/</t>
  </si>
  <si>
    <t xml:space="preserve">/Т-25-41/-ДЗЮБІВКА- ЧЕРКАСIВКА-/Т-25-41/       </t>
  </si>
  <si>
    <t xml:space="preserve"> /ГОРБАЧІВКА-ВОЗНЕСЕНСЬКЕ-/Т-25-41/-РОЗУМІВКА-РОКИТНЕ-/Т-25-41/</t>
  </si>
  <si>
    <t>ПОГОДЖЕНО</t>
  </si>
  <si>
    <t>ЗАТВЕРДЖЕНО</t>
  </si>
  <si>
    <t>Державне агентство</t>
  </si>
  <si>
    <t>Розпорядженням</t>
  </si>
  <si>
    <t>Київської обласної</t>
  </si>
  <si>
    <t>державної адміністрації</t>
  </si>
  <si>
    <t>__________________________</t>
  </si>
  <si>
    <t>"_______"____________2017</t>
  </si>
  <si>
    <t>ПАНIКАРЧА-КУЗЬМИНЦІ</t>
  </si>
  <si>
    <t>ПЕРЕЛІК                                                                                                                                                                                                                                районних автомобільних доріг загального користування                                                                                                                                                                  місцевого значення Київської області</t>
  </si>
  <si>
    <t>П.І.Береговий</t>
  </si>
  <si>
    <t>/Н-07/-ЛУКЯНІВКА-ВОЙТОВЕ</t>
  </si>
  <si>
    <t>Додаток 2</t>
  </si>
  <si>
    <t>Начальник Служби автомобільних доріг</t>
  </si>
  <si>
    <t xml:space="preserve"> у Київській області</t>
  </si>
  <si>
    <t xml:space="preserve"> ПИЛИПЧА - /БІЛА ЦЕРКВА-ТЕТІЇВ-ЛИПОВЕЦЬ-ГУМЕННЕ/-/М-12/</t>
  </si>
  <si>
    <t xml:space="preserve">СОРОКОТЯГИ - КОРЖІВКА - ОЗЕРНА </t>
  </si>
  <si>
    <t>ГОРОДИЩЕ ПУСТОВАРIВСЬКЕ - ФАСТІВКА - /БIЛА ЦЕРКВА - ТЕТІЇВ-ЛИПОВЕЦЬ-ГУМЕННЕ-/М-12/</t>
  </si>
  <si>
    <t xml:space="preserve"> ЯБЛУНIВКА - /БІЛА ЦЕРКВА-ТЕТІЇВ-ЛИПОВЕЦЬ-ГУМЕННЕ/-/М-12/ </t>
  </si>
  <si>
    <t>/ГОСТОМЕЛЬ-БЕРЕСТЯНКА-МИРЧА-/М-07/ - /МАКАРIВ-ЛЮБИДВА/ З ПОД'ЇЗДОМ ДО с.ЗДВИЖIВКА</t>
  </si>
  <si>
    <t>/КИЇВ-ВИШГОРОД-ДЕСНА- ЧЕРНІГІВ/- ПІРНОВЕ</t>
  </si>
  <si>
    <t>/ІВАНКІВ-ПІСКІВКА /НА РАДОМИШЛЬ/-ЗАРУДДЯ ЧЕРЕЗ  КАЛИНОВЕ</t>
  </si>
  <si>
    <t>/Н-01/-/УЗИН-ВАСИЛІВ-ГЕРМАНІВКА-ТРИПIЛЛЯ/-ЧЕРЕЗ КРАСНЕ,ДОЛИНУ</t>
  </si>
  <si>
    <t>ПІД'ЇЗД ДО с. СТАРА УКРАЇНКА</t>
  </si>
  <si>
    <t>/М-03/ - СОСНОВА-ТАШАНЬ /НА ГЕЛЬМЯЗIВ/- ЧОПIЛКИ</t>
  </si>
  <si>
    <t xml:space="preserve"> ПОЛОЖАЇ-/М-03-/-СОСНОВА-ТАШАНЬ/ НА ГЕЛЬМЯЗIВ/</t>
  </si>
  <si>
    <t>/М-07/ - ПИЛИПОВИЧI - КЛАВДІЄВО-ТАРАСОВЕ</t>
  </si>
  <si>
    <t xml:space="preserve"> МАЗЕПИНЦI - /КИЇВ-ФАСТІВ-БІЛА  ЦЕРКВА -ТАРАЩА- ЗВЕНИГОРОДКА/</t>
  </si>
  <si>
    <t xml:space="preserve"> СИДОРИ - /КИЇВ-ФАСТІВ-БІЛА  ЦЕРКВА - ТАРАЩА-ЗВЕНИГОРОДКА/ </t>
  </si>
  <si>
    <t>/КИЇВ-ФАСТІВ-БІЛА  ЦЕРКВА -ТАРАЩА- ЗВЕНИГОРОДКА /- ШКАРIВКА</t>
  </si>
  <si>
    <t>КЛОЧКИ - / КИЇВ-ФАСТІВ-БІЛА ЦЕРКВА - ТАРАЩА-ЗВЕНИГОРОДКА/</t>
  </si>
  <si>
    <t>Києво-Святошинський район</t>
  </si>
  <si>
    <t>/КИЇВ-ФАСТІВ-БІЛА ЦЕРКВА-ТАРАЩА-ЗВЕНИГОРОДКА - СВЯТОПЕТРІВСЬКЕ</t>
  </si>
  <si>
    <t>/КИЇВ - ФАСТІВ-БІЛА ЦЕРКВА-ТАРАЩА-ЗВЕНИГОРОДКА/ - ДАЛЬНИЙ ЯР</t>
  </si>
  <si>
    <t>САЛИХА - /КИЇВ-ФАСТIВ -БІЛА ЦЕРКВА-ТАРАЩА-ЗВЕНИГОРОДКА/ ЧЕPЕЗ КРИВУ</t>
  </si>
  <si>
    <t>/КИЇВ - ФАСТIВ - БІЛА ЦЕРКВА-ТАРАЩА-ЗВЕНИГОРОДКА/ - ЧЕРНИН</t>
  </si>
  <si>
    <t>/КИЇВ - ФАСТIВ - БІЛА ЦЕРКВА-ТАРАЩА-ЗВЕНИГОРОДКА/ - УЛАШIВКА</t>
  </si>
  <si>
    <t>/КИЇВ - ФАСТIВ - БІЛА ЦЕРКВА-ТАРАЩА-ЗВЕНИГОРОДКА/ - МАЛОБЕРЕЗАНСЬКЕ</t>
  </si>
  <si>
    <t>/КИЇВ - ФАСТIВ - БІЛА ЦЕРКВА-ТАРАЩА-ЗВЕНИГОРОДКА/ - МАКОВЕЦЬКЕ</t>
  </si>
  <si>
    <t>/КИЇВ-ФАСТІВ-БІЛА ЦЕРКВА-ТАРАЩА-ЗВЕНИГОРОДКА/ - ВИШНЯ</t>
  </si>
  <si>
    <t>/ТЕРМАХІВКА-ВАРІВСЬК /НА МАЛИН /-ЧКАЛІВКА</t>
  </si>
  <si>
    <t>/ТЕРМАХІВКА-ВАРІВСЬК /НА МАЛИН/-МУСIЙКИ-2</t>
  </si>
  <si>
    <t>ПИЛИПЧЕ-/ЗГУРІВКА-БЕРЕЗАНЬ -/ М-03/</t>
  </si>
  <si>
    <t>(Укравтодор)</t>
  </si>
  <si>
    <t>автомобільних доріг України</t>
  </si>
  <si>
    <t>/ЯГОТИН-/М-03/  ЧЕРЕЗ ЗАСУПОЇВКУ/ - ПАНФИЛИ</t>
  </si>
  <si>
    <t>/КИЇВ-ФАСТІВ-БІЛА ЦЕРКВА - ТАРАЩА-ЗВЕНИГОРОДКА/ - ВIЛЬНА ТАРАСIВКА</t>
  </si>
  <si>
    <t>/КОЖУХIВКА - ДЗВIНКОВЕ/ - ПЛЕСЕЦЬКЕ</t>
  </si>
  <si>
    <t>/КИЇВ-ОДЕСА/- АЕРОДРОМ СІЛЬГОСПАВІАЦІЇ</t>
  </si>
  <si>
    <t xml:space="preserve">ЛЮДВИНІВКА - /ТЕРМАХІВКА-ВАРІВСЬК /НА МАЛИН/                        </t>
  </si>
  <si>
    <t xml:space="preserve">СИДОРОВИЧІ-/ТЕРМАХІВКА-ВАРІВСЬК /НА МАЛИН/ ЧЕРЕЗ ПОЛIДАРIВКУ       </t>
  </si>
  <si>
    <t>/Н-02/ - СЕМИХАТКИ</t>
  </si>
  <si>
    <t>/Н-02/ - ТОМИЛIВКА</t>
  </si>
  <si>
    <t>БУДЕННЕ - МИХАЙЛІВКА - /Н-02/</t>
  </si>
  <si>
    <t>/Н-02/ - /РЖИЩIВ - ПIЇ ЧЕРЕЗ УЛЯНИКИ/</t>
  </si>
  <si>
    <t>/Н-02/ - ПIВЦI</t>
  </si>
  <si>
    <t>ОНАЦЬКИ-/Н-02/</t>
  </si>
  <si>
    <t>/Н-02/- /ВЕЛИКІ ПРИЦЬКИ/-ДIБРОВКА</t>
  </si>
  <si>
    <t>/Н-02/- БУРТИ</t>
  </si>
  <si>
    <t>/Н-02/- ЗОРIВКА</t>
  </si>
  <si>
    <t>КУЗЬМИНЦI-/Н-02/</t>
  </si>
  <si>
    <t>/Н-02/-МАКIВКА</t>
  </si>
  <si>
    <t xml:space="preserve">/Н-02/-ТАРАСІВКА-ЖИТНІ ГОРИ/ - МАКІВКА                       </t>
  </si>
  <si>
    <t>/ Н-02/- ЗОЛОТУХА</t>
  </si>
  <si>
    <t>/Н-02/- ЦАПIЇВКА</t>
  </si>
  <si>
    <t>від 26.09.2017 № 505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</si>
</sst>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18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readingOrder="1"/>
    </xf>
    <xf numFmtId="49" fontId="2" fillId="0" borderId="0" xfId="0" applyNumberFormat="1" applyFont="1" applyAlignment="1">
      <alignment horizontal="left" vertical="top"/>
    </xf>
    <xf numFmtId="188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 shrinkToFit="1"/>
    </xf>
    <xf numFmtId="188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readingOrder="1"/>
    </xf>
    <xf numFmtId="0" fontId="1" fillId="0" borderId="0" xfId="0" applyFont="1" applyAlignment="1">
      <alignment horizontal="center" vertical="top" readingOrder="1"/>
    </xf>
    <xf numFmtId="0" fontId="3" fillId="0" borderId="0" xfId="0" applyFont="1" applyAlignment="1">
      <alignment horizontal="center" vertical="top" readingOrder="1"/>
    </xf>
    <xf numFmtId="0" fontId="1" fillId="0" borderId="0" xfId="0" applyFont="1" applyAlignment="1">
      <alignment horizontal="center" readingOrder="1"/>
    </xf>
    <xf numFmtId="0" fontId="0" fillId="0" borderId="0" xfId="0" applyAlignment="1">
      <alignment horizontal="center" readingOrder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readingOrder="1"/>
    </xf>
    <xf numFmtId="0" fontId="6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top" wrapText="1" shrinkToFit="1"/>
    </xf>
    <xf numFmtId="0" fontId="4" fillId="0" borderId="0" xfId="0" applyFont="1" applyAlignment="1">
      <alignment horizontal="center" vertical="top" readingOrder="1"/>
    </xf>
    <xf numFmtId="0" fontId="7" fillId="0" borderId="0" xfId="0" applyFont="1" applyAlignment="1">
      <alignment horizontal="center" vertical="top" wrapText="1"/>
    </xf>
    <xf numFmtId="188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center" vertical="top" readingOrder="1"/>
    </xf>
    <xf numFmtId="0" fontId="4" fillId="0" borderId="10" xfId="0" applyFont="1" applyBorder="1" applyAlignment="1">
      <alignment horizontal="left" vertical="top" wrapText="1"/>
    </xf>
    <xf numFmtId="188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 shrinkToFit="1"/>
    </xf>
    <xf numFmtId="0" fontId="8" fillId="0" borderId="10" xfId="0" applyFont="1" applyBorder="1" applyAlignment="1">
      <alignment horizontal="center" vertical="top" readingOrder="1"/>
    </xf>
    <xf numFmtId="0" fontId="8" fillId="0" borderId="10" xfId="0" applyFont="1" applyBorder="1" applyAlignment="1">
      <alignment horizontal="left" vertical="top" wrapText="1"/>
    </xf>
    <xf numFmtId="188" fontId="8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0" xfId="60" applyFont="1" applyFill="1" applyBorder="1" applyAlignment="1">
      <alignment horizontal="center" vertical="top" readingOrder="1"/>
    </xf>
    <xf numFmtId="0" fontId="4" fillId="0" borderId="10" xfId="6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top" readingOrder="1"/>
    </xf>
    <xf numFmtId="0" fontId="4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 shrinkToFit="1"/>
    </xf>
    <xf numFmtId="0" fontId="4" fillId="24" borderId="10" xfId="0" applyFont="1" applyFill="1" applyBorder="1" applyAlignment="1">
      <alignment horizontal="center" vertical="top" readingOrder="1"/>
    </xf>
    <xf numFmtId="0" fontId="4" fillId="24" borderId="10" xfId="0" applyFont="1" applyFill="1" applyBorder="1" applyAlignment="1">
      <alignment horizontal="left" vertical="top" wrapText="1"/>
    </xf>
    <xf numFmtId="188" fontId="4" fillId="24" borderId="10" xfId="0" applyNumberFormat="1" applyFont="1" applyFill="1" applyBorder="1" applyAlignment="1">
      <alignment horizontal="center" vertical="top"/>
    </xf>
    <xf numFmtId="188" fontId="4" fillId="0" borderId="10" xfId="60" applyNumberFormat="1" applyFont="1" applyFill="1" applyBorder="1" applyAlignment="1">
      <alignment horizontal="center" vertical="top"/>
    </xf>
    <xf numFmtId="188" fontId="8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readingOrder="1"/>
    </xf>
    <xf numFmtId="0" fontId="3" fillId="0" borderId="0" xfId="0" applyFont="1" applyBorder="1" applyAlignment="1">
      <alignment horizontal="left" vertical="top" wrapText="1"/>
    </xf>
    <xf numFmtId="188" fontId="3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readingOrder="1"/>
    </xf>
    <xf numFmtId="0" fontId="6" fillId="0" borderId="0" xfId="0" applyFont="1" applyAlignment="1">
      <alignment horizontal="left" vertical="top" wrapText="1"/>
    </xf>
    <xf numFmtId="188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4" fillId="0" borderId="10" xfId="6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top"/>
    </xf>
    <xf numFmtId="188" fontId="4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6"/>
  <sheetViews>
    <sheetView tabSelected="1" zoomScalePageLayoutView="0" workbookViewId="0" topLeftCell="A1">
      <selection activeCell="D10" sqref="D10:F10"/>
    </sheetView>
  </sheetViews>
  <sheetFormatPr defaultColWidth="9.00390625" defaultRowHeight="12.75"/>
  <cols>
    <col min="1" max="1" width="5.75390625" style="0" customWidth="1"/>
    <col min="2" max="2" width="13.625" style="15" customWidth="1"/>
    <col min="3" max="3" width="74.75390625" style="0" customWidth="1"/>
    <col min="4" max="4" width="13.375" style="17" customWidth="1"/>
  </cols>
  <sheetData>
    <row r="1" ht="12.75">
      <c r="D1" s="60" t="s">
        <v>993</v>
      </c>
    </row>
    <row r="3" spans="1:5" ht="15.75">
      <c r="A3" s="5" t="s">
        <v>981</v>
      </c>
      <c r="B3" s="11"/>
      <c r="C3" s="3"/>
      <c r="D3" s="9" t="s">
        <v>982</v>
      </c>
      <c r="E3" s="70"/>
    </row>
    <row r="4" spans="1:5" ht="15.75">
      <c r="A4" s="5" t="s">
        <v>983</v>
      </c>
      <c r="B4" s="11"/>
      <c r="C4" s="3"/>
      <c r="D4" s="9" t="s">
        <v>984</v>
      </c>
      <c r="E4" s="70"/>
    </row>
    <row r="5" spans="1:5" ht="15.75">
      <c r="A5" s="6" t="s">
        <v>1025</v>
      </c>
      <c r="B5" s="12"/>
      <c r="C5" s="3"/>
      <c r="D5" s="9" t="s">
        <v>985</v>
      </c>
      <c r="E5" s="70"/>
    </row>
    <row r="6" spans="1:5" ht="15.75">
      <c r="A6" s="9" t="s">
        <v>1024</v>
      </c>
      <c r="B6" s="65"/>
      <c r="C6" s="3"/>
      <c r="D6" s="9" t="s">
        <v>986</v>
      </c>
      <c r="E6" s="70"/>
    </row>
    <row r="7" spans="1:5" ht="15.75">
      <c r="A7" s="7"/>
      <c r="B7" s="12"/>
      <c r="C7" s="3"/>
      <c r="D7" s="9"/>
      <c r="E7" s="70"/>
    </row>
    <row r="8" spans="1:5" ht="12.75">
      <c r="A8" s="7" t="s">
        <v>987</v>
      </c>
      <c r="B8" s="12"/>
      <c r="C8" s="3"/>
      <c r="D8" s="7" t="s">
        <v>987</v>
      </c>
      <c r="E8" s="70"/>
    </row>
    <row r="9" spans="1:5" ht="12.75">
      <c r="A9" s="8"/>
      <c r="B9" s="12"/>
      <c r="C9" s="3"/>
      <c r="D9" s="7"/>
      <c r="E9" s="70"/>
    </row>
    <row r="10" spans="1:5" ht="15.75">
      <c r="A10" s="9" t="s">
        <v>988</v>
      </c>
      <c r="B10" s="13"/>
      <c r="C10" s="10"/>
      <c r="D10" s="9" t="s">
        <v>1046</v>
      </c>
      <c r="E10" s="70"/>
    </row>
    <row r="11" spans="3:5" ht="12.75">
      <c r="C11" s="70"/>
      <c r="D11" s="70"/>
      <c r="E11" s="70"/>
    </row>
    <row r="12" spans="1:4" s="18" customFormat="1" ht="45.75" customHeight="1">
      <c r="A12" s="71" t="s">
        <v>990</v>
      </c>
      <c r="B12" s="71"/>
      <c r="C12" s="71"/>
      <c r="D12" s="71"/>
    </row>
    <row r="13" spans="1:4" s="18" customFormat="1" ht="12.75">
      <c r="A13" s="72"/>
      <c r="B13" s="72"/>
      <c r="C13" s="72"/>
      <c r="D13" s="72"/>
    </row>
    <row r="14" spans="1:4" s="18" customFormat="1" ht="13.5" customHeight="1">
      <c r="A14" s="19"/>
      <c r="B14" s="20"/>
      <c r="C14" s="19"/>
      <c r="D14" s="21"/>
    </row>
    <row r="15" spans="1:4" s="18" customFormat="1" ht="13.5" customHeight="1">
      <c r="A15" s="79" t="s">
        <v>0</v>
      </c>
      <c r="B15" s="80" t="s">
        <v>1</v>
      </c>
      <c r="C15" s="79" t="s">
        <v>2</v>
      </c>
      <c r="D15" s="77" t="s">
        <v>3</v>
      </c>
    </row>
    <row r="16" spans="1:4" s="18" customFormat="1" ht="13.5" customHeight="1">
      <c r="A16" s="79"/>
      <c r="B16" s="80"/>
      <c r="C16" s="79"/>
      <c r="D16" s="77"/>
    </row>
    <row r="17" spans="1:4" s="18" customFormat="1" ht="13.5" customHeight="1">
      <c r="A17" s="79"/>
      <c r="B17" s="80"/>
      <c r="C17" s="79"/>
      <c r="D17" s="77"/>
    </row>
    <row r="18" spans="1:4" s="18" customFormat="1" ht="13.5" customHeight="1">
      <c r="A18" s="22">
        <v>1</v>
      </c>
      <c r="B18" s="23">
        <v>2</v>
      </c>
      <c r="C18" s="22">
        <v>3</v>
      </c>
      <c r="D18" s="22">
        <v>4</v>
      </c>
    </row>
    <row r="19" spans="1:4" s="18" customFormat="1" ht="13.5" customHeight="1">
      <c r="A19" s="24">
        <v>1</v>
      </c>
      <c r="B19" s="25"/>
      <c r="C19" s="26" t="s">
        <v>4</v>
      </c>
      <c r="D19" s="27"/>
    </row>
    <row r="20" spans="1:4" s="32" customFormat="1" ht="13.5" customHeight="1">
      <c r="A20" s="28"/>
      <c r="B20" s="29" t="s">
        <v>5</v>
      </c>
      <c r="C20" s="30" t="s">
        <v>6</v>
      </c>
      <c r="D20" s="31">
        <v>6.4</v>
      </c>
    </row>
    <row r="21" spans="1:4" s="32" customFormat="1" ht="13.5" customHeight="1">
      <c r="A21" s="28"/>
      <c r="B21" s="29" t="s">
        <v>7</v>
      </c>
      <c r="C21" s="30" t="s">
        <v>8</v>
      </c>
      <c r="D21" s="31">
        <v>6</v>
      </c>
    </row>
    <row r="22" spans="1:4" s="32" customFormat="1" ht="13.5" customHeight="1">
      <c r="A22" s="28"/>
      <c r="B22" s="29" t="s">
        <v>9</v>
      </c>
      <c r="C22" s="30" t="s">
        <v>913</v>
      </c>
      <c r="D22" s="31">
        <v>5.1</v>
      </c>
    </row>
    <row r="23" spans="1:4" s="32" customFormat="1" ht="13.5" customHeight="1">
      <c r="A23" s="28"/>
      <c r="B23" s="29" t="s">
        <v>10</v>
      </c>
      <c r="C23" s="30" t="s">
        <v>11</v>
      </c>
      <c r="D23" s="31">
        <v>0.5</v>
      </c>
    </row>
    <row r="24" spans="1:4" s="32" customFormat="1" ht="13.5" customHeight="1">
      <c r="A24" s="28"/>
      <c r="B24" s="29" t="s">
        <v>12</v>
      </c>
      <c r="C24" s="30" t="s">
        <v>13</v>
      </c>
      <c r="D24" s="31">
        <v>4.6</v>
      </c>
    </row>
    <row r="25" spans="1:4" s="32" customFormat="1" ht="13.5" customHeight="1">
      <c r="A25" s="28"/>
      <c r="B25" s="29" t="s">
        <v>14</v>
      </c>
      <c r="C25" s="30" t="s">
        <v>15</v>
      </c>
      <c r="D25" s="31">
        <v>4.7</v>
      </c>
    </row>
    <row r="26" spans="1:4" s="32" customFormat="1" ht="13.5" customHeight="1">
      <c r="A26" s="28"/>
      <c r="B26" s="29" t="s">
        <v>16</v>
      </c>
      <c r="C26" s="30" t="s">
        <v>992</v>
      </c>
      <c r="D26" s="31">
        <v>13.1</v>
      </c>
    </row>
    <row r="27" spans="1:4" s="32" customFormat="1" ht="13.5" customHeight="1">
      <c r="A27" s="28"/>
      <c r="B27" s="29" t="s">
        <v>17</v>
      </c>
      <c r="C27" s="30" t="s">
        <v>18</v>
      </c>
      <c r="D27" s="31">
        <v>12.1</v>
      </c>
    </row>
    <row r="28" spans="1:4" s="32" customFormat="1" ht="13.5" customHeight="1">
      <c r="A28" s="28"/>
      <c r="B28" s="29" t="s">
        <v>19</v>
      </c>
      <c r="C28" s="30" t="s">
        <v>20</v>
      </c>
      <c r="D28" s="31">
        <v>2.3</v>
      </c>
    </row>
    <row r="29" spans="1:4" s="32" customFormat="1" ht="13.5" customHeight="1">
      <c r="A29" s="28"/>
      <c r="B29" s="29" t="s">
        <v>21</v>
      </c>
      <c r="C29" s="30" t="s">
        <v>1023</v>
      </c>
      <c r="D29" s="31">
        <v>2</v>
      </c>
    </row>
    <row r="30" spans="1:4" s="32" customFormat="1" ht="13.5" customHeight="1">
      <c r="A30" s="28"/>
      <c r="B30" s="29" t="s">
        <v>22</v>
      </c>
      <c r="C30" s="30" t="s">
        <v>23</v>
      </c>
      <c r="D30" s="31">
        <v>2.1</v>
      </c>
    </row>
    <row r="31" spans="1:4" s="32" customFormat="1" ht="13.5" customHeight="1">
      <c r="A31" s="28"/>
      <c r="B31" s="29" t="s">
        <v>24</v>
      </c>
      <c r="C31" s="30" t="s">
        <v>924</v>
      </c>
      <c r="D31" s="31">
        <v>4.2</v>
      </c>
    </row>
    <row r="32" spans="1:4" s="32" customFormat="1" ht="13.5" customHeight="1">
      <c r="A32" s="28"/>
      <c r="B32" s="29" t="s">
        <v>25</v>
      </c>
      <c r="C32" s="30" t="s">
        <v>912</v>
      </c>
      <c r="D32" s="31">
        <v>6.4</v>
      </c>
    </row>
    <row r="33" spans="1:4" s="32" customFormat="1" ht="13.5" customHeight="1">
      <c r="A33" s="28"/>
      <c r="B33" s="29" t="s">
        <v>26</v>
      </c>
      <c r="C33" s="30" t="s">
        <v>925</v>
      </c>
      <c r="D33" s="31">
        <v>1.3</v>
      </c>
    </row>
    <row r="34" spans="1:4" s="32" customFormat="1" ht="13.5" customHeight="1">
      <c r="A34" s="28"/>
      <c r="B34" s="29" t="s">
        <v>27</v>
      </c>
      <c r="C34" s="30" t="s">
        <v>28</v>
      </c>
      <c r="D34" s="31">
        <v>7.2</v>
      </c>
    </row>
    <row r="35" spans="1:4" s="18" customFormat="1" ht="13.5" customHeight="1">
      <c r="A35" s="33"/>
      <c r="B35" s="34" t="s">
        <v>29</v>
      </c>
      <c r="C35" s="35"/>
      <c r="D35" s="36">
        <f>SUM(D20:D34)</f>
        <v>78</v>
      </c>
    </row>
    <row r="36" spans="1:4" s="18" customFormat="1" ht="17.25" customHeight="1">
      <c r="A36" s="37">
        <v>2</v>
      </c>
      <c r="B36" s="29"/>
      <c r="C36" s="66" t="s">
        <v>30</v>
      </c>
      <c r="D36" s="31"/>
    </row>
    <row r="37" spans="1:4" s="18" customFormat="1" ht="13.5" customHeight="1">
      <c r="A37" s="37"/>
      <c r="B37" s="29" t="s">
        <v>31</v>
      </c>
      <c r="C37" s="30" t="s">
        <v>32</v>
      </c>
      <c r="D37" s="31">
        <v>7.2</v>
      </c>
    </row>
    <row r="38" spans="1:4" s="18" customFormat="1" ht="15.75" customHeight="1">
      <c r="A38" s="37"/>
      <c r="B38" s="29" t="s">
        <v>33</v>
      </c>
      <c r="C38" s="30" t="s">
        <v>926</v>
      </c>
      <c r="D38" s="31">
        <v>7.1</v>
      </c>
    </row>
    <row r="39" spans="1:4" s="18" customFormat="1" ht="15.75" customHeight="1">
      <c r="A39" s="37"/>
      <c r="B39" s="29" t="s">
        <v>34</v>
      </c>
      <c r="C39" s="30" t="s">
        <v>1008</v>
      </c>
      <c r="D39" s="31">
        <v>3.9</v>
      </c>
    </row>
    <row r="40" spans="1:4" s="18" customFormat="1" ht="13.5" customHeight="1">
      <c r="A40" s="37"/>
      <c r="B40" s="29" t="s">
        <v>35</v>
      </c>
      <c r="C40" s="30" t="s">
        <v>1009</v>
      </c>
      <c r="D40" s="31">
        <v>4.1</v>
      </c>
    </row>
    <row r="41" spans="1:4" s="18" customFormat="1" ht="13.5" customHeight="1">
      <c r="A41" s="37"/>
      <c r="B41" s="29" t="s">
        <v>36</v>
      </c>
      <c r="C41" s="30" t="s">
        <v>996</v>
      </c>
      <c r="D41" s="31">
        <v>3.8</v>
      </c>
    </row>
    <row r="42" spans="1:4" s="18" customFormat="1" ht="15" customHeight="1">
      <c r="A42" s="37"/>
      <c r="B42" s="29" t="s">
        <v>37</v>
      </c>
      <c r="C42" s="30" t="s">
        <v>997</v>
      </c>
      <c r="D42" s="31">
        <v>8.5</v>
      </c>
    </row>
    <row r="43" spans="1:4" s="18" customFormat="1" ht="13.5" customHeight="1">
      <c r="A43" s="37"/>
      <c r="B43" s="29" t="s">
        <v>38</v>
      </c>
      <c r="C43" s="30" t="s">
        <v>1027</v>
      </c>
      <c r="D43" s="31">
        <v>1.4</v>
      </c>
    </row>
    <row r="44" spans="1:4" s="18" customFormat="1" ht="13.5" customHeight="1">
      <c r="A44" s="37"/>
      <c r="B44" s="29" t="s">
        <v>39</v>
      </c>
      <c r="C44" s="30" t="s">
        <v>40</v>
      </c>
      <c r="D44" s="31">
        <v>12</v>
      </c>
    </row>
    <row r="45" spans="1:4" s="18" customFormat="1" ht="13.5" customHeight="1">
      <c r="A45" s="37"/>
      <c r="B45" s="29" t="s">
        <v>41</v>
      </c>
      <c r="C45" s="30" t="s">
        <v>42</v>
      </c>
      <c r="D45" s="31">
        <v>10.7</v>
      </c>
    </row>
    <row r="46" spans="1:4" s="18" customFormat="1" ht="15" customHeight="1">
      <c r="A46" s="37"/>
      <c r="B46" s="29" t="s">
        <v>43</v>
      </c>
      <c r="C46" s="30" t="s">
        <v>44</v>
      </c>
      <c r="D46" s="31">
        <v>8.4</v>
      </c>
    </row>
    <row r="47" spans="1:4" s="18" customFormat="1" ht="13.5" customHeight="1">
      <c r="A47" s="37"/>
      <c r="B47" s="29" t="s">
        <v>45</v>
      </c>
      <c r="C47" s="30" t="s">
        <v>46</v>
      </c>
      <c r="D47" s="31">
        <v>12.3</v>
      </c>
    </row>
    <row r="48" spans="1:4" s="18" customFormat="1" ht="15" customHeight="1">
      <c r="A48" s="37"/>
      <c r="B48" s="29" t="s">
        <v>47</v>
      </c>
      <c r="C48" s="30" t="s">
        <v>48</v>
      </c>
      <c r="D48" s="31">
        <v>0.8</v>
      </c>
    </row>
    <row r="49" spans="1:4" s="18" customFormat="1" ht="15.75" customHeight="1">
      <c r="A49" s="37"/>
      <c r="B49" s="29" t="s">
        <v>49</v>
      </c>
      <c r="C49" s="30" t="s">
        <v>1032</v>
      </c>
      <c r="D49" s="31">
        <v>3</v>
      </c>
    </row>
    <row r="50" spans="1:4" s="18" customFormat="1" ht="13.5" customHeight="1">
      <c r="A50" s="37"/>
      <c r="B50" s="29" t="s">
        <v>50</v>
      </c>
      <c r="C50" s="30" t="s">
        <v>1033</v>
      </c>
      <c r="D50" s="31">
        <v>5.5</v>
      </c>
    </row>
    <row r="51" spans="1:4" s="18" customFormat="1" ht="13.5" customHeight="1">
      <c r="A51" s="37"/>
      <c r="B51" s="29" t="s">
        <v>51</v>
      </c>
      <c r="C51" s="30" t="s">
        <v>52</v>
      </c>
      <c r="D51" s="31">
        <v>9</v>
      </c>
    </row>
    <row r="52" spans="1:4" s="18" customFormat="1" ht="13.5" customHeight="1">
      <c r="A52" s="37"/>
      <c r="B52" s="29" t="s">
        <v>53</v>
      </c>
      <c r="C52" s="30" t="s">
        <v>54</v>
      </c>
      <c r="D52" s="31">
        <v>7.8</v>
      </c>
    </row>
    <row r="53" spans="1:4" s="18" customFormat="1" ht="13.5" customHeight="1">
      <c r="A53" s="37"/>
      <c r="B53" s="29" t="s">
        <v>55</v>
      </c>
      <c r="C53" s="30" t="s">
        <v>56</v>
      </c>
      <c r="D53" s="31">
        <v>1.5</v>
      </c>
    </row>
    <row r="54" spans="1:4" s="18" customFormat="1" ht="13.5" customHeight="1">
      <c r="A54" s="37"/>
      <c r="B54" s="29" t="s">
        <v>57</v>
      </c>
      <c r="C54" s="30" t="s">
        <v>1010</v>
      </c>
      <c r="D54" s="31">
        <v>4.1</v>
      </c>
    </row>
    <row r="55" spans="1:4" s="18" customFormat="1" ht="13.5" customHeight="1">
      <c r="A55" s="37"/>
      <c r="B55" s="29" t="s">
        <v>58</v>
      </c>
      <c r="C55" s="30" t="s">
        <v>59</v>
      </c>
      <c r="D55" s="31">
        <v>1.3</v>
      </c>
    </row>
    <row r="56" spans="1:4" s="18" customFormat="1" ht="13.5" customHeight="1">
      <c r="A56" s="37"/>
      <c r="B56" s="29" t="s">
        <v>60</v>
      </c>
      <c r="C56" s="30" t="s">
        <v>61</v>
      </c>
      <c r="D56" s="31">
        <v>3.9</v>
      </c>
    </row>
    <row r="57" spans="1:4" s="18" customFormat="1" ht="12.75" customHeight="1">
      <c r="A57" s="37"/>
      <c r="B57" s="29" t="s">
        <v>62</v>
      </c>
      <c r="C57" s="30" t="s">
        <v>63</v>
      </c>
      <c r="D57" s="31">
        <v>3.9</v>
      </c>
    </row>
    <row r="58" spans="1:4" s="18" customFormat="1" ht="13.5" customHeight="1">
      <c r="A58" s="37"/>
      <c r="B58" s="29" t="s">
        <v>64</v>
      </c>
      <c r="C58" s="30" t="s">
        <v>1034</v>
      </c>
      <c r="D58" s="31">
        <v>13.4</v>
      </c>
    </row>
    <row r="59" spans="1:4" s="18" customFormat="1" ht="14.25" customHeight="1">
      <c r="A59" s="37"/>
      <c r="B59" s="29" t="s">
        <v>65</v>
      </c>
      <c r="C59" s="30" t="s">
        <v>66</v>
      </c>
      <c r="D59" s="31">
        <v>4.5</v>
      </c>
    </row>
    <row r="60" spans="1:4" s="18" customFormat="1" ht="13.5" customHeight="1">
      <c r="A60" s="37"/>
      <c r="B60" s="29" t="s">
        <v>67</v>
      </c>
      <c r="C60" s="30" t="s">
        <v>1011</v>
      </c>
      <c r="D60" s="31">
        <v>5.1</v>
      </c>
    </row>
    <row r="61" spans="1:4" s="18" customFormat="1" ht="13.5" customHeight="1">
      <c r="A61" s="37"/>
      <c r="B61" s="29" t="s">
        <v>68</v>
      </c>
      <c r="C61" s="30" t="s">
        <v>69</v>
      </c>
      <c r="D61" s="31">
        <v>1.2</v>
      </c>
    </row>
    <row r="62" spans="1:4" s="18" customFormat="1" ht="24" customHeight="1">
      <c r="A62" s="37"/>
      <c r="B62" s="29" t="s">
        <v>70</v>
      </c>
      <c r="C62" s="30" t="s">
        <v>998</v>
      </c>
      <c r="D62" s="31">
        <v>8.3</v>
      </c>
    </row>
    <row r="63" spans="1:4" s="18" customFormat="1" ht="17.25" customHeight="1">
      <c r="A63" s="37"/>
      <c r="B63" s="29" t="s">
        <v>71</v>
      </c>
      <c r="C63" s="30" t="s">
        <v>999</v>
      </c>
      <c r="D63" s="31">
        <v>8.1</v>
      </c>
    </row>
    <row r="64" spans="1:4" s="18" customFormat="1" ht="13.5" customHeight="1">
      <c r="A64" s="37"/>
      <c r="B64" s="29" t="s">
        <v>72</v>
      </c>
      <c r="C64" s="30" t="s">
        <v>73</v>
      </c>
      <c r="D64" s="31">
        <v>3.2</v>
      </c>
    </row>
    <row r="65" spans="1:4" s="18" customFormat="1" ht="13.5" customHeight="1">
      <c r="A65" s="33"/>
      <c r="B65" s="34" t="s">
        <v>29</v>
      </c>
      <c r="C65" s="35"/>
      <c r="D65" s="36">
        <f>SUM(D37:D64)</f>
        <v>163.99999999999997</v>
      </c>
    </row>
    <row r="66" spans="1:4" s="18" customFormat="1" ht="13.5" customHeight="1">
      <c r="A66" s="37">
        <v>3</v>
      </c>
      <c r="B66" s="29"/>
      <c r="C66" s="66" t="s">
        <v>74</v>
      </c>
      <c r="D66" s="67"/>
    </row>
    <row r="67" spans="1:4" s="18" customFormat="1" ht="13.5" customHeight="1">
      <c r="A67" s="37"/>
      <c r="B67" s="29" t="s">
        <v>75</v>
      </c>
      <c r="C67" s="30" t="s">
        <v>76</v>
      </c>
      <c r="D67" s="31">
        <v>5.6</v>
      </c>
    </row>
    <row r="68" spans="1:4" s="18" customFormat="1" ht="14.25" customHeight="1">
      <c r="A68" s="37"/>
      <c r="B68" s="29" t="s">
        <v>77</v>
      </c>
      <c r="C68" s="30" t="s">
        <v>78</v>
      </c>
      <c r="D68" s="31">
        <v>5.7</v>
      </c>
    </row>
    <row r="69" spans="1:4" s="18" customFormat="1" ht="13.5" customHeight="1">
      <c r="A69" s="37"/>
      <c r="B69" s="29" t="s">
        <v>79</v>
      </c>
      <c r="C69" s="30" t="s">
        <v>80</v>
      </c>
      <c r="D69" s="31">
        <v>5.8</v>
      </c>
    </row>
    <row r="70" spans="1:4" s="18" customFormat="1" ht="13.5" customHeight="1">
      <c r="A70" s="37"/>
      <c r="B70" s="29" t="s">
        <v>81</v>
      </c>
      <c r="C70" s="30" t="s">
        <v>82</v>
      </c>
      <c r="D70" s="31">
        <v>5.4</v>
      </c>
    </row>
    <row r="71" spans="1:4" s="18" customFormat="1" ht="13.5" customHeight="1">
      <c r="A71" s="37"/>
      <c r="B71" s="29" t="s">
        <v>83</v>
      </c>
      <c r="C71" s="30" t="s">
        <v>84</v>
      </c>
      <c r="D71" s="31">
        <v>5.3</v>
      </c>
    </row>
    <row r="72" spans="1:4" s="18" customFormat="1" ht="13.5" customHeight="1">
      <c r="A72" s="37"/>
      <c r="B72" s="29" t="s">
        <v>85</v>
      </c>
      <c r="C72" s="30" t="s">
        <v>86</v>
      </c>
      <c r="D72" s="31">
        <v>2</v>
      </c>
    </row>
    <row r="73" spans="1:4" s="18" customFormat="1" ht="15.75" customHeight="1">
      <c r="A73" s="37"/>
      <c r="B73" s="29" t="s">
        <v>87</v>
      </c>
      <c r="C73" s="30" t="s">
        <v>927</v>
      </c>
      <c r="D73" s="31">
        <v>1</v>
      </c>
    </row>
    <row r="74" spans="1:4" s="18" customFormat="1" ht="12.75">
      <c r="A74" s="37"/>
      <c r="B74" s="29" t="s">
        <v>88</v>
      </c>
      <c r="C74" s="30" t="s">
        <v>976</v>
      </c>
      <c r="D74" s="31">
        <v>2</v>
      </c>
    </row>
    <row r="75" spans="1:4" s="41" customFormat="1" ht="13.5" customHeight="1">
      <c r="A75" s="38"/>
      <c r="B75" s="39" t="s">
        <v>569</v>
      </c>
      <c r="C75" s="40" t="s">
        <v>570</v>
      </c>
      <c r="D75" s="69">
        <v>0.6</v>
      </c>
    </row>
    <row r="76" spans="1:4" s="18" customFormat="1" ht="13.5" customHeight="1">
      <c r="A76" s="37"/>
      <c r="B76" s="29" t="s">
        <v>90</v>
      </c>
      <c r="C76" s="30" t="s">
        <v>91</v>
      </c>
      <c r="D76" s="31">
        <v>2.4</v>
      </c>
    </row>
    <row r="77" spans="1:4" s="18" customFormat="1" ht="13.5" customHeight="1">
      <c r="A77" s="37"/>
      <c r="B77" s="29" t="s">
        <v>92</v>
      </c>
      <c r="C77" s="30" t="s">
        <v>975</v>
      </c>
      <c r="D77" s="31">
        <v>1.1</v>
      </c>
    </row>
    <row r="78" spans="1:4" s="18" customFormat="1" ht="13.5" customHeight="1">
      <c r="A78" s="37"/>
      <c r="B78" s="29" t="s">
        <v>956</v>
      </c>
      <c r="C78" s="30" t="s">
        <v>89</v>
      </c>
      <c r="D78" s="31">
        <v>2.8</v>
      </c>
    </row>
    <row r="79" spans="1:4" s="18" customFormat="1" ht="13.5" customHeight="1">
      <c r="A79" s="33"/>
      <c r="B79" s="34" t="s">
        <v>29</v>
      </c>
      <c r="C79" s="35"/>
      <c r="D79" s="36">
        <f>SUM(D67:D78)</f>
        <v>39.699999999999996</v>
      </c>
    </row>
    <row r="80" spans="1:4" s="18" customFormat="1" ht="13.5" customHeight="1">
      <c r="A80" s="37">
        <v>4</v>
      </c>
      <c r="B80" s="29"/>
      <c r="C80" s="66" t="s">
        <v>93</v>
      </c>
      <c r="D80" s="31"/>
    </row>
    <row r="81" spans="1:4" s="18" customFormat="1" ht="13.5" customHeight="1">
      <c r="A81" s="37"/>
      <c r="B81" s="29" t="s">
        <v>94</v>
      </c>
      <c r="C81" s="30" t="s">
        <v>95</v>
      </c>
      <c r="D81" s="31">
        <v>3.7</v>
      </c>
    </row>
    <row r="82" spans="1:4" s="18" customFormat="1" ht="13.5" customHeight="1">
      <c r="A82" s="37"/>
      <c r="B82" s="29" t="s">
        <v>96</v>
      </c>
      <c r="C82" s="30" t="s">
        <v>97</v>
      </c>
      <c r="D82" s="31">
        <v>3.8</v>
      </c>
    </row>
    <row r="83" spans="1:4" s="18" customFormat="1" ht="13.5" customHeight="1">
      <c r="A83" s="37"/>
      <c r="B83" s="29" t="s">
        <v>98</v>
      </c>
      <c r="C83" s="30" t="s">
        <v>99</v>
      </c>
      <c r="D83" s="31">
        <v>2.8</v>
      </c>
    </row>
    <row r="84" spans="1:4" s="18" customFormat="1" ht="13.5" customHeight="1">
      <c r="A84" s="37"/>
      <c r="B84" s="29" t="s">
        <v>100</v>
      </c>
      <c r="C84" s="30" t="s">
        <v>928</v>
      </c>
      <c r="D84" s="31">
        <v>3</v>
      </c>
    </row>
    <row r="85" spans="1:4" s="18" customFormat="1" ht="13.5" customHeight="1">
      <c r="A85" s="37"/>
      <c r="B85" s="29" t="s">
        <v>101</v>
      </c>
      <c r="C85" s="30" t="s">
        <v>102</v>
      </c>
      <c r="D85" s="31">
        <v>7.3</v>
      </c>
    </row>
    <row r="86" spans="1:4" s="18" customFormat="1" ht="13.5" customHeight="1">
      <c r="A86" s="37"/>
      <c r="B86" s="29" t="s">
        <v>103</v>
      </c>
      <c r="C86" s="30" t="s">
        <v>104</v>
      </c>
      <c r="D86" s="31">
        <v>7.4</v>
      </c>
    </row>
    <row r="87" spans="1:4" s="18" customFormat="1" ht="13.5" customHeight="1">
      <c r="A87" s="37"/>
      <c r="B87" s="29" t="s">
        <v>105</v>
      </c>
      <c r="C87" s="30" t="s">
        <v>106</v>
      </c>
      <c r="D87" s="31">
        <v>2.1</v>
      </c>
    </row>
    <row r="88" spans="1:4" s="18" customFormat="1" ht="13.5" customHeight="1">
      <c r="A88" s="37"/>
      <c r="B88" s="29" t="s">
        <v>107</v>
      </c>
      <c r="C88" s="30" t="s">
        <v>108</v>
      </c>
      <c r="D88" s="31">
        <v>6.4</v>
      </c>
    </row>
    <row r="89" spans="1:4" s="18" customFormat="1" ht="13.5" customHeight="1">
      <c r="A89" s="37"/>
      <c r="B89" s="29" t="s">
        <v>109</v>
      </c>
      <c r="C89" s="30" t="s">
        <v>110</v>
      </c>
      <c r="D89" s="31">
        <v>4.4</v>
      </c>
    </row>
    <row r="90" spans="1:4" s="18" customFormat="1" ht="13.5" customHeight="1">
      <c r="A90" s="37"/>
      <c r="B90" s="29" t="s">
        <v>111</v>
      </c>
      <c r="C90" s="30" t="s">
        <v>112</v>
      </c>
      <c r="D90" s="31">
        <v>9.5</v>
      </c>
    </row>
    <row r="91" spans="1:4" s="18" customFormat="1" ht="13.5" customHeight="1">
      <c r="A91" s="37"/>
      <c r="B91" s="29" t="s">
        <v>113</v>
      </c>
      <c r="C91" s="30" t="s">
        <v>114</v>
      </c>
      <c r="D91" s="31">
        <v>3.5</v>
      </c>
    </row>
    <row r="92" spans="1:4" s="18" customFormat="1" ht="13.5" customHeight="1">
      <c r="A92" s="37"/>
      <c r="B92" s="29" t="s">
        <v>115</v>
      </c>
      <c r="C92" s="30" t="s">
        <v>116</v>
      </c>
      <c r="D92" s="31">
        <v>2.8</v>
      </c>
    </row>
    <row r="93" spans="1:4" s="18" customFormat="1" ht="13.5" customHeight="1">
      <c r="A93" s="37"/>
      <c r="B93" s="29" t="s">
        <v>117</v>
      </c>
      <c r="C93" s="30" t="s">
        <v>118</v>
      </c>
      <c r="D93" s="31">
        <v>0.7</v>
      </c>
    </row>
    <row r="94" spans="1:4" s="18" customFormat="1" ht="13.5" customHeight="1">
      <c r="A94" s="37"/>
      <c r="B94" s="29" t="s">
        <v>119</v>
      </c>
      <c r="C94" s="30" t="s">
        <v>120</v>
      </c>
      <c r="D94" s="31">
        <v>3.8</v>
      </c>
    </row>
    <row r="95" spans="1:4" s="18" customFormat="1" ht="13.5" customHeight="1">
      <c r="A95" s="37"/>
      <c r="B95" s="29" t="s">
        <v>27</v>
      </c>
      <c r="C95" s="30" t="s">
        <v>121</v>
      </c>
      <c r="D95" s="31">
        <v>1</v>
      </c>
    </row>
    <row r="96" spans="1:4" s="18" customFormat="1" ht="13.5" customHeight="1">
      <c r="A96" s="37"/>
      <c r="B96" s="29" t="s">
        <v>122</v>
      </c>
      <c r="C96" s="30" t="s">
        <v>123</v>
      </c>
      <c r="D96" s="31">
        <v>2.6</v>
      </c>
    </row>
    <row r="97" spans="1:4" s="18" customFormat="1" ht="13.5" customHeight="1">
      <c r="A97" s="37"/>
      <c r="B97" s="29" t="s">
        <v>124</v>
      </c>
      <c r="C97" s="30" t="s">
        <v>125</v>
      </c>
      <c r="D97" s="31">
        <v>3.9</v>
      </c>
    </row>
    <row r="98" spans="1:4" s="18" customFormat="1" ht="13.5" customHeight="1">
      <c r="A98" s="37"/>
      <c r="B98" s="29" t="s">
        <v>126</v>
      </c>
      <c r="C98" s="30" t="s">
        <v>127</v>
      </c>
      <c r="D98" s="31">
        <v>1.1</v>
      </c>
    </row>
    <row r="99" spans="1:4" s="18" customFormat="1" ht="13.5" customHeight="1">
      <c r="A99" s="37"/>
      <c r="B99" s="29" t="s">
        <v>128</v>
      </c>
      <c r="C99" s="30" t="s">
        <v>129</v>
      </c>
      <c r="D99" s="31">
        <v>2.1</v>
      </c>
    </row>
    <row r="100" spans="1:4" s="18" customFormat="1" ht="13.5" customHeight="1">
      <c r="A100" s="37"/>
      <c r="B100" s="29" t="s">
        <v>130</v>
      </c>
      <c r="C100" s="30" t="s">
        <v>131</v>
      </c>
      <c r="D100" s="31">
        <v>3</v>
      </c>
    </row>
    <row r="101" spans="1:4" s="18" customFormat="1" ht="13.5" customHeight="1">
      <c r="A101" s="37"/>
      <c r="B101" s="29" t="s">
        <v>132</v>
      </c>
      <c r="C101" s="30" t="s">
        <v>133</v>
      </c>
      <c r="D101" s="31">
        <v>4.6</v>
      </c>
    </row>
    <row r="102" spans="1:4" s="18" customFormat="1" ht="13.5" customHeight="1">
      <c r="A102" s="37"/>
      <c r="B102" s="29" t="s">
        <v>134</v>
      </c>
      <c r="C102" s="30" t="s">
        <v>135</v>
      </c>
      <c r="D102" s="31">
        <v>5</v>
      </c>
    </row>
    <row r="103" spans="1:4" s="18" customFormat="1" ht="13.5" customHeight="1">
      <c r="A103" s="37"/>
      <c r="B103" s="29" t="s">
        <v>136</v>
      </c>
      <c r="C103" s="30" t="s">
        <v>137</v>
      </c>
      <c r="D103" s="31">
        <v>1.6</v>
      </c>
    </row>
    <row r="104" spans="1:4" s="18" customFormat="1" ht="13.5" customHeight="1">
      <c r="A104" s="37"/>
      <c r="B104" s="29" t="s">
        <v>138</v>
      </c>
      <c r="C104" s="30" t="s">
        <v>139</v>
      </c>
      <c r="D104" s="31">
        <v>7.9</v>
      </c>
    </row>
    <row r="105" spans="1:4" s="18" customFormat="1" ht="13.5" customHeight="1">
      <c r="A105" s="37"/>
      <c r="B105" s="29" t="s">
        <v>140</v>
      </c>
      <c r="C105" s="30" t="s">
        <v>141</v>
      </c>
      <c r="D105" s="31">
        <v>2.6</v>
      </c>
    </row>
    <row r="106" spans="1:4" s="18" customFormat="1" ht="13.5" customHeight="1">
      <c r="A106" s="33"/>
      <c r="B106" s="34" t="s">
        <v>29</v>
      </c>
      <c r="C106" s="35"/>
      <c r="D106" s="36">
        <f>SUM(D81:D105)</f>
        <v>96.59999999999998</v>
      </c>
    </row>
    <row r="107" spans="1:4" s="18" customFormat="1" ht="13.5" customHeight="1">
      <c r="A107" s="37">
        <v>5</v>
      </c>
      <c r="B107" s="29"/>
      <c r="C107" s="66" t="s">
        <v>142</v>
      </c>
      <c r="D107" s="31"/>
    </row>
    <row r="108" spans="1:4" s="18" customFormat="1" ht="13.5" customHeight="1">
      <c r="A108" s="37"/>
      <c r="B108" s="29" t="s">
        <v>143</v>
      </c>
      <c r="C108" s="30" t="s">
        <v>957</v>
      </c>
      <c r="D108" s="31">
        <v>5.7</v>
      </c>
    </row>
    <row r="109" spans="1:4" s="18" customFormat="1" ht="13.5" customHeight="1">
      <c r="A109" s="37"/>
      <c r="B109" s="29" t="s">
        <v>144</v>
      </c>
      <c r="C109" s="30" t="s">
        <v>145</v>
      </c>
      <c r="D109" s="31">
        <v>4.2</v>
      </c>
    </row>
    <row r="110" spans="1:4" s="18" customFormat="1" ht="13.5" customHeight="1">
      <c r="A110" s="37"/>
      <c r="B110" s="29" t="s">
        <v>146</v>
      </c>
      <c r="C110" s="30" t="s">
        <v>147</v>
      </c>
      <c r="D110" s="31">
        <v>5.6</v>
      </c>
    </row>
    <row r="111" spans="1:4" s="18" customFormat="1" ht="13.5" customHeight="1">
      <c r="A111" s="37"/>
      <c r="B111" s="29" t="s">
        <v>148</v>
      </c>
      <c r="C111" s="30" t="s">
        <v>149</v>
      </c>
      <c r="D111" s="31">
        <v>3.9</v>
      </c>
    </row>
    <row r="112" spans="1:4" s="18" customFormat="1" ht="13.5" customHeight="1">
      <c r="A112" s="37"/>
      <c r="B112" s="29" t="s">
        <v>150</v>
      </c>
      <c r="C112" s="30" t="s">
        <v>151</v>
      </c>
      <c r="D112" s="31">
        <v>4.5</v>
      </c>
    </row>
    <row r="113" spans="1:4" s="18" customFormat="1" ht="13.5" customHeight="1">
      <c r="A113" s="37"/>
      <c r="B113" s="29" t="s">
        <v>152</v>
      </c>
      <c r="C113" s="30" t="s">
        <v>1007</v>
      </c>
      <c r="D113" s="31">
        <v>6</v>
      </c>
    </row>
    <row r="114" spans="1:4" s="18" customFormat="1" ht="13.5" customHeight="1">
      <c r="A114" s="37"/>
      <c r="B114" s="29" t="s">
        <v>153</v>
      </c>
      <c r="C114" s="30" t="s">
        <v>154</v>
      </c>
      <c r="D114" s="31">
        <v>7.1</v>
      </c>
    </row>
    <row r="115" spans="1:4" s="18" customFormat="1" ht="13.5" customHeight="1">
      <c r="A115" s="37"/>
      <c r="B115" s="29" t="s">
        <v>155</v>
      </c>
      <c r="C115" s="30" t="s">
        <v>156</v>
      </c>
      <c r="D115" s="31">
        <v>6.3</v>
      </c>
    </row>
    <row r="116" spans="1:4" s="18" customFormat="1" ht="17.25" customHeight="1">
      <c r="A116" s="37"/>
      <c r="B116" s="29" t="s">
        <v>157</v>
      </c>
      <c r="C116" s="30" t="s">
        <v>158</v>
      </c>
      <c r="D116" s="31">
        <v>3.5</v>
      </c>
    </row>
    <row r="117" spans="1:4" s="18" customFormat="1" ht="13.5" customHeight="1">
      <c r="A117" s="37"/>
      <c r="B117" s="29" t="s">
        <v>159</v>
      </c>
      <c r="C117" s="30" t="s">
        <v>160</v>
      </c>
      <c r="D117" s="31">
        <v>4.8</v>
      </c>
    </row>
    <row r="118" spans="1:4" s="18" customFormat="1" ht="13.5" customHeight="1">
      <c r="A118" s="37"/>
      <c r="B118" s="29" t="s">
        <v>161</v>
      </c>
      <c r="C118" s="30" t="s">
        <v>162</v>
      </c>
      <c r="D118" s="31">
        <v>1.5</v>
      </c>
    </row>
    <row r="119" spans="1:4" s="18" customFormat="1" ht="13.5" customHeight="1">
      <c r="A119" s="37"/>
      <c r="B119" s="29" t="s">
        <v>163</v>
      </c>
      <c r="C119" s="30" t="s">
        <v>958</v>
      </c>
      <c r="D119" s="31">
        <v>5</v>
      </c>
    </row>
    <row r="120" spans="1:4" s="18" customFormat="1" ht="17.25" customHeight="1">
      <c r="A120" s="37"/>
      <c r="B120" s="29" t="s">
        <v>164</v>
      </c>
      <c r="C120" s="30" t="s">
        <v>165</v>
      </c>
      <c r="D120" s="31">
        <v>4.1</v>
      </c>
    </row>
    <row r="121" spans="1:4" s="18" customFormat="1" ht="24.75" customHeight="1">
      <c r="A121" s="37"/>
      <c r="B121" s="29" t="s">
        <v>166</v>
      </c>
      <c r="C121" s="30" t="s">
        <v>1000</v>
      </c>
      <c r="D121" s="31">
        <v>4.2</v>
      </c>
    </row>
    <row r="122" spans="1:4" s="18" customFormat="1" ht="15.75" customHeight="1">
      <c r="A122" s="37"/>
      <c r="B122" s="29" t="s">
        <v>167</v>
      </c>
      <c r="C122" s="30" t="s">
        <v>168</v>
      </c>
      <c r="D122" s="31">
        <v>1.5</v>
      </c>
    </row>
    <row r="123" spans="1:4" s="18" customFormat="1" ht="16.5" customHeight="1">
      <c r="A123" s="37"/>
      <c r="B123" s="29" t="s">
        <v>169</v>
      </c>
      <c r="C123" s="30" t="s">
        <v>930</v>
      </c>
      <c r="D123" s="31">
        <v>3.6</v>
      </c>
    </row>
    <row r="124" spans="1:4" s="18" customFormat="1" ht="15.75" customHeight="1">
      <c r="A124" s="37"/>
      <c r="B124" s="29" t="s">
        <v>170</v>
      </c>
      <c r="C124" s="30" t="s">
        <v>171</v>
      </c>
      <c r="D124" s="31">
        <v>2.8</v>
      </c>
    </row>
    <row r="125" spans="1:4" s="18" customFormat="1" ht="14.25" customHeight="1">
      <c r="A125" s="37"/>
      <c r="B125" s="29" t="s">
        <v>172</v>
      </c>
      <c r="C125" s="30" t="s">
        <v>173</v>
      </c>
      <c r="D125" s="31">
        <v>6.9</v>
      </c>
    </row>
    <row r="126" spans="1:4" s="18" customFormat="1" ht="13.5" customHeight="1">
      <c r="A126" s="33"/>
      <c r="B126" s="34" t="s">
        <v>29</v>
      </c>
      <c r="C126" s="35"/>
      <c r="D126" s="36">
        <f>SUM(D108:D125)</f>
        <v>81.19999999999999</v>
      </c>
    </row>
    <row r="127" spans="1:4" s="18" customFormat="1" ht="13.5" customHeight="1">
      <c r="A127" s="37">
        <v>6</v>
      </c>
      <c r="B127" s="29"/>
      <c r="C127" s="66" t="s">
        <v>174</v>
      </c>
      <c r="D127" s="67"/>
    </row>
    <row r="128" spans="1:4" s="18" customFormat="1" ht="13.5" customHeight="1">
      <c r="A128" s="37"/>
      <c r="B128" s="29" t="s">
        <v>175</v>
      </c>
      <c r="C128" s="30" t="s">
        <v>959</v>
      </c>
      <c r="D128" s="31">
        <v>2.9</v>
      </c>
    </row>
    <row r="129" spans="1:4" s="18" customFormat="1" ht="13.5" customHeight="1">
      <c r="A129" s="37"/>
      <c r="B129" s="29" t="s">
        <v>176</v>
      </c>
      <c r="C129" s="30" t="s">
        <v>177</v>
      </c>
      <c r="D129" s="31">
        <v>3.3</v>
      </c>
    </row>
    <row r="130" spans="1:4" s="18" customFormat="1" ht="13.5" customHeight="1">
      <c r="A130" s="37"/>
      <c r="B130" s="29" t="s">
        <v>178</v>
      </c>
      <c r="C130" s="30" t="s">
        <v>179</v>
      </c>
      <c r="D130" s="31">
        <v>1.6</v>
      </c>
    </row>
    <row r="131" spans="1:4" s="18" customFormat="1" ht="13.5" customHeight="1">
      <c r="A131" s="37"/>
      <c r="B131" s="29" t="s">
        <v>180</v>
      </c>
      <c r="C131" s="30" t="s">
        <v>181</v>
      </c>
      <c r="D131" s="31">
        <v>5.9</v>
      </c>
    </row>
    <row r="132" spans="1:4" s="18" customFormat="1" ht="13.5" customHeight="1">
      <c r="A132" s="37"/>
      <c r="B132" s="29" t="s">
        <v>182</v>
      </c>
      <c r="C132" s="30" t="s">
        <v>931</v>
      </c>
      <c r="D132" s="31">
        <v>2.8</v>
      </c>
    </row>
    <row r="133" spans="1:4" s="18" customFormat="1" ht="13.5" customHeight="1">
      <c r="A133" s="37"/>
      <c r="B133" s="29" t="s">
        <v>183</v>
      </c>
      <c r="C133" s="30" t="s">
        <v>184</v>
      </c>
      <c r="D133" s="31">
        <v>1.3</v>
      </c>
    </row>
    <row r="134" spans="1:4" s="18" customFormat="1" ht="13.5" customHeight="1">
      <c r="A134" s="37"/>
      <c r="B134" s="29" t="s">
        <v>185</v>
      </c>
      <c r="C134" s="30" t="s">
        <v>186</v>
      </c>
      <c r="D134" s="31">
        <v>3.6</v>
      </c>
    </row>
    <row r="135" spans="1:4" s="18" customFormat="1" ht="13.5" customHeight="1">
      <c r="A135" s="37"/>
      <c r="B135" s="29" t="s">
        <v>187</v>
      </c>
      <c r="C135" s="30" t="s">
        <v>188</v>
      </c>
      <c r="D135" s="31">
        <v>1.2</v>
      </c>
    </row>
    <row r="136" spans="1:4" s="18" customFormat="1" ht="15" customHeight="1">
      <c r="A136" s="37"/>
      <c r="B136" s="29" t="s">
        <v>189</v>
      </c>
      <c r="C136" s="30" t="s">
        <v>190</v>
      </c>
      <c r="D136" s="31">
        <v>1.7</v>
      </c>
    </row>
    <row r="137" spans="1:4" s="18" customFormat="1" ht="13.5" customHeight="1">
      <c r="A137" s="37"/>
      <c r="B137" s="29" t="s">
        <v>191</v>
      </c>
      <c r="C137" s="30" t="s">
        <v>192</v>
      </c>
      <c r="D137" s="31">
        <v>4.5</v>
      </c>
    </row>
    <row r="138" spans="1:4" s="18" customFormat="1" ht="13.5" customHeight="1">
      <c r="A138" s="37"/>
      <c r="B138" s="29" t="s">
        <v>193</v>
      </c>
      <c r="C138" s="30" t="s">
        <v>194</v>
      </c>
      <c r="D138" s="31">
        <v>10.4</v>
      </c>
    </row>
    <row r="139" spans="1:4" s="18" customFormat="1" ht="13.5" customHeight="1">
      <c r="A139" s="37"/>
      <c r="B139" s="29" t="s">
        <v>195</v>
      </c>
      <c r="C139" s="30" t="s">
        <v>196</v>
      </c>
      <c r="D139" s="31">
        <v>4.8</v>
      </c>
    </row>
    <row r="140" spans="1:4" s="18" customFormat="1" ht="13.5" customHeight="1">
      <c r="A140" s="37"/>
      <c r="B140" s="29" t="s">
        <v>197</v>
      </c>
      <c r="C140" s="30" t="s">
        <v>932</v>
      </c>
      <c r="D140" s="31">
        <v>4.3</v>
      </c>
    </row>
    <row r="141" spans="1:4" s="18" customFormat="1" ht="13.5" customHeight="1">
      <c r="A141" s="37"/>
      <c r="B141" s="29" t="s">
        <v>198</v>
      </c>
      <c r="C141" s="30" t="s">
        <v>199</v>
      </c>
      <c r="D141" s="31">
        <v>7.3</v>
      </c>
    </row>
    <row r="142" spans="1:4" s="18" customFormat="1" ht="13.5" customHeight="1">
      <c r="A142" s="37"/>
      <c r="B142" s="29" t="s">
        <v>200</v>
      </c>
      <c r="C142" s="30" t="s">
        <v>201</v>
      </c>
      <c r="D142" s="31">
        <v>5</v>
      </c>
    </row>
    <row r="143" spans="1:4" s="18" customFormat="1" ht="13.5" customHeight="1">
      <c r="A143" s="37"/>
      <c r="B143" s="29" t="s">
        <v>202</v>
      </c>
      <c r="C143" s="30" t="s">
        <v>203</v>
      </c>
      <c r="D143" s="31">
        <v>1.4</v>
      </c>
    </row>
    <row r="144" spans="1:4" s="18" customFormat="1" ht="13.5" customHeight="1">
      <c r="A144" s="37"/>
      <c r="B144" s="29" t="s">
        <v>204</v>
      </c>
      <c r="C144" s="30" t="s">
        <v>205</v>
      </c>
      <c r="D144" s="31">
        <v>2.1</v>
      </c>
    </row>
    <row r="145" spans="1:4" s="18" customFormat="1" ht="13.5" customHeight="1">
      <c r="A145" s="37"/>
      <c r="B145" s="29" t="s">
        <v>206</v>
      </c>
      <c r="C145" s="30" t="s">
        <v>207</v>
      </c>
      <c r="D145" s="31">
        <v>4</v>
      </c>
    </row>
    <row r="146" spans="1:4" s="18" customFormat="1" ht="13.5" customHeight="1">
      <c r="A146" s="33"/>
      <c r="B146" s="34" t="s">
        <v>29</v>
      </c>
      <c r="C146" s="35"/>
      <c r="D146" s="36">
        <f>SUM(D128:D145)</f>
        <v>68.1</v>
      </c>
    </row>
    <row r="147" spans="1:4" s="18" customFormat="1" ht="13.5" customHeight="1">
      <c r="A147" s="37">
        <v>7</v>
      </c>
      <c r="B147" s="29"/>
      <c r="C147" s="66" t="s">
        <v>208</v>
      </c>
      <c r="D147" s="67"/>
    </row>
    <row r="148" spans="1:4" s="18" customFormat="1" ht="13.5" customHeight="1">
      <c r="A148" s="37"/>
      <c r="B148" s="29" t="s">
        <v>209</v>
      </c>
      <c r="C148" s="30" t="s">
        <v>210</v>
      </c>
      <c r="D148" s="31">
        <v>5.8</v>
      </c>
    </row>
    <row r="149" spans="1:4" s="18" customFormat="1" ht="13.5" customHeight="1">
      <c r="A149" s="37"/>
      <c r="B149" s="29" t="s">
        <v>211</v>
      </c>
      <c r="C149" s="30" t="s">
        <v>212</v>
      </c>
      <c r="D149" s="31">
        <v>4</v>
      </c>
    </row>
    <row r="150" spans="1:4" s="18" customFormat="1" ht="13.5" customHeight="1">
      <c r="A150" s="37"/>
      <c r="B150" s="29" t="s">
        <v>213</v>
      </c>
      <c r="C150" s="30" t="s">
        <v>214</v>
      </c>
      <c r="D150" s="31">
        <v>1.9</v>
      </c>
    </row>
    <row r="151" spans="1:4" s="18" customFormat="1" ht="13.5" customHeight="1">
      <c r="A151" s="37"/>
      <c r="B151" s="29" t="s">
        <v>215</v>
      </c>
      <c r="C151" s="30" t="s">
        <v>216</v>
      </c>
      <c r="D151" s="31">
        <v>1.8</v>
      </c>
    </row>
    <row r="152" spans="1:4" s="18" customFormat="1" ht="13.5" customHeight="1">
      <c r="A152" s="37"/>
      <c r="B152" s="29" t="s">
        <v>217</v>
      </c>
      <c r="C152" s="30" t="s">
        <v>218</v>
      </c>
      <c r="D152" s="31">
        <v>6.9</v>
      </c>
    </row>
    <row r="153" spans="1:4" s="18" customFormat="1" ht="13.5" customHeight="1">
      <c r="A153" s="37"/>
      <c r="B153" s="29" t="s">
        <v>219</v>
      </c>
      <c r="C153" s="30" t="s">
        <v>220</v>
      </c>
      <c r="D153" s="31">
        <v>3.6</v>
      </c>
    </row>
    <row r="154" spans="1:4" s="18" customFormat="1" ht="13.5" customHeight="1">
      <c r="A154" s="37"/>
      <c r="B154" s="29" t="s">
        <v>221</v>
      </c>
      <c r="C154" s="30" t="s">
        <v>222</v>
      </c>
      <c r="D154" s="31">
        <v>3.4</v>
      </c>
    </row>
    <row r="155" spans="1:4" s="18" customFormat="1" ht="13.5" customHeight="1">
      <c r="A155" s="37"/>
      <c r="B155" s="29" t="s">
        <v>223</v>
      </c>
      <c r="C155" s="30" t="s">
        <v>224</v>
      </c>
      <c r="D155" s="31">
        <v>5</v>
      </c>
    </row>
    <row r="156" spans="1:4" s="18" customFormat="1" ht="13.5" customHeight="1">
      <c r="A156" s="37"/>
      <c r="B156" s="29" t="s">
        <v>225</v>
      </c>
      <c r="C156" s="30" t="s">
        <v>226</v>
      </c>
      <c r="D156" s="31">
        <v>8.2</v>
      </c>
    </row>
    <row r="157" spans="1:4" s="18" customFormat="1" ht="13.5" customHeight="1">
      <c r="A157" s="37"/>
      <c r="B157" s="29" t="s">
        <v>227</v>
      </c>
      <c r="C157" s="30" t="s">
        <v>228</v>
      </c>
      <c r="D157" s="31">
        <v>3.6</v>
      </c>
    </row>
    <row r="158" spans="1:4" s="18" customFormat="1" ht="13.5" customHeight="1">
      <c r="A158" s="37"/>
      <c r="B158" s="29" t="s">
        <v>229</v>
      </c>
      <c r="C158" s="30" t="s">
        <v>230</v>
      </c>
      <c r="D158" s="31">
        <v>1.9</v>
      </c>
    </row>
    <row r="159" spans="1:4" s="18" customFormat="1" ht="13.5" customHeight="1">
      <c r="A159" s="37"/>
      <c r="B159" s="29" t="s">
        <v>231</v>
      </c>
      <c r="C159" s="30" t="s">
        <v>232</v>
      </c>
      <c r="D159" s="31">
        <v>1.4</v>
      </c>
    </row>
    <row r="160" spans="1:4" s="18" customFormat="1" ht="13.5" customHeight="1">
      <c r="A160" s="37"/>
      <c r="B160" s="29" t="s">
        <v>233</v>
      </c>
      <c r="C160" s="30" t="s">
        <v>234</v>
      </c>
      <c r="D160" s="31">
        <v>2.8</v>
      </c>
    </row>
    <row r="161" spans="1:4" s="18" customFormat="1" ht="13.5" customHeight="1">
      <c r="A161" s="37"/>
      <c r="B161" s="29" t="s">
        <v>235</v>
      </c>
      <c r="C161" s="30" t="s">
        <v>236</v>
      </c>
      <c r="D161" s="31">
        <v>4.6</v>
      </c>
    </row>
    <row r="162" spans="1:4" s="18" customFormat="1" ht="13.5" customHeight="1">
      <c r="A162" s="37"/>
      <c r="B162" s="29" t="s">
        <v>237</v>
      </c>
      <c r="C162" s="30" t="s">
        <v>238</v>
      </c>
      <c r="D162" s="31">
        <v>4.8</v>
      </c>
    </row>
    <row r="163" spans="1:4" s="18" customFormat="1" ht="13.5" customHeight="1">
      <c r="A163" s="37"/>
      <c r="B163" s="29" t="s">
        <v>239</v>
      </c>
      <c r="C163" s="30" t="s">
        <v>1028</v>
      </c>
      <c r="D163" s="31">
        <v>2.8</v>
      </c>
    </row>
    <row r="164" spans="1:4" s="18" customFormat="1" ht="13.5" customHeight="1">
      <c r="A164" s="37"/>
      <c r="B164" s="29" t="s">
        <v>240</v>
      </c>
      <c r="C164" s="30" t="s">
        <v>241</v>
      </c>
      <c r="D164" s="31">
        <v>6</v>
      </c>
    </row>
    <row r="165" spans="1:4" s="18" customFormat="1" ht="13.5" customHeight="1">
      <c r="A165" s="37"/>
      <c r="B165" s="29" t="s">
        <v>242</v>
      </c>
      <c r="C165" s="30" t="s">
        <v>243</v>
      </c>
      <c r="D165" s="31">
        <v>2.5</v>
      </c>
    </row>
    <row r="166" spans="1:4" s="18" customFormat="1" ht="13.5" customHeight="1">
      <c r="A166" s="37"/>
      <c r="B166" s="29" t="s">
        <v>244</v>
      </c>
      <c r="C166" s="30" t="s">
        <v>245</v>
      </c>
      <c r="D166" s="31">
        <v>2.6</v>
      </c>
    </row>
    <row r="167" spans="1:4" s="18" customFormat="1" ht="13.5" customHeight="1">
      <c r="A167" s="37"/>
      <c r="B167" s="29" t="s">
        <v>246</v>
      </c>
      <c r="C167" s="30" t="s">
        <v>247</v>
      </c>
      <c r="D167" s="31">
        <v>1.6</v>
      </c>
    </row>
    <row r="168" spans="1:4" s="18" customFormat="1" ht="13.5" customHeight="1">
      <c r="A168" s="37"/>
      <c r="B168" s="29" t="s">
        <v>248</v>
      </c>
      <c r="C168" s="30" t="s">
        <v>249</v>
      </c>
      <c r="D168" s="31">
        <v>2.5</v>
      </c>
    </row>
    <row r="169" spans="1:4" s="18" customFormat="1" ht="13.5" customHeight="1">
      <c r="A169" s="37"/>
      <c r="B169" s="29" t="s">
        <v>250</v>
      </c>
      <c r="C169" s="30" t="s">
        <v>251</v>
      </c>
      <c r="D169" s="31">
        <v>3.3</v>
      </c>
    </row>
    <row r="170" spans="1:4" s="18" customFormat="1" ht="13.5" customHeight="1">
      <c r="A170" s="37"/>
      <c r="B170" s="29" t="s">
        <v>252</v>
      </c>
      <c r="C170" s="30" t="s">
        <v>253</v>
      </c>
      <c r="D170" s="31">
        <v>1.8</v>
      </c>
    </row>
    <row r="171" spans="1:4" s="18" customFormat="1" ht="13.5" customHeight="1">
      <c r="A171" s="37"/>
      <c r="B171" s="29" t="s">
        <v>254</v>
      </c>
      <c r="C171" s="30" t="s">
        <v>255</v>
      </c>
      <c r="D171" s="31">
        <v>0.8</v>
      </c>
    </row>
    <row r="172" spans="1:4" s="18" customFormat="1" ht="13.5" customHeight="1">
      <c r="A172" s="37"/>
      <c r="B172" s="29" t="s">
        <v>256</v>
      </c>
      <c r="C172" s="30" t="s">
        <v>257</v>
      </c>
      <c r="D172" s="31">
        <v>3.4</v>
      </c>
    </row>
    <row r="173" spans="1:4" s="18" customFormat="1" ht="13.5" customHeight="1">
      <c r="A173" s="37"/>
      <c r="B173" s="29" t="s">
        <v>258</v>
      </c>
      <c r="C173" s="30" t="s">
        <v>914</v>
      </c>
      <c r="D173" s="31">
        <v>5.5</v>
      </c>
    </row>
    <row r="174" spans="1:4" s="18" customFormat="1" ht="15" customHeight="1">
      <c r="A174" s="37"/>
      <c r="B174" s="29" t="s">
        <v>259</v>
      </c>
      <c r="C174" s="30" t="s">
        <v>1029</v>
      </c>
      <c r="D174" s="31">
        <v>2.2</v>
      </c>
    </row>
    <row r="175" spans="1:4" s="18" customFormat="1" ht="13.5" customHeight="1">
      <c r="A175" s="37"/>
      <c r="B175" s="29" t="s">
        <v>72</v>
      </c>
      <c r="C175" s="30" t="s">
        <v>260</v>
      </c>
      <c r="D175" s="31">
        <v>10.8</v>
      </c>
    </row>
    <row r="176" spans="1:4" s="18" customFormat="1" ht="13.5" customHeight="1">
      <c r="A176" s="37"/>
      <c r="B176" s="29" t="s">
        <v>261</v>
      </c>
      <c r="C176" s="30" t="s">
        <v>262</v>
      </c>
      <c r="D176" s="31">
        <v>1.5</v>
      </c>
    </row>
    <row r="177" spans="1:4" s="18" customFormat="1" ht="13.5" customHeight="1">
      <c r="A177" s="37"/>
      <c r="B177" s="29" t="s">
        <v>263</v>
      </c>
      <c r="C177" s="30" t="s">
        <v>264</v>
      </c>
      <c r="D177" s="31">
        <v>6.3</v>
      </c>
    </row>
    <row r="178" spans="1:4" s="18" customFormat="1" ht="13.5" customHeight="1">
      <c r="A178" s="37"/>
      <c r="B178" s="29" t="s">
        <v>265</v>
      </c>
      <c r="C178" s="30" t="s">
        <v>266</v>
      </c>
      <c r="D178" s="31">
        <v>0.9</v>
      </c>
    </row>
    <row r="179" spans="1:4" s="18" customFormat="1" ht="13.5" customHeight="1">
      <c r="A179" s="37"/>
      <c r="B179" s="29" t="s">
        <v>267</v>
      </c>
      <c r="C179" s="30" t="s">
        <v>268</v>
      </c>
      <c r="D179" s="31">
        <v>2</v>
      </c>
    </row>
    <row r="180" spans="1:4" s="18" customFormat="1" ht="13.5" customHeight="1">
      <c r="A180" s="37"/>
      <c r="B180" s="29" t="s">
        <v>269</v>
      </c>
      <c r="C180" s="30" t="s">
        <v>270</v>
      </c>
      <c r="D180" s="31">
        <v>0.9</v>
      </c>
    </row>
    <row r="181" spans="1:4" s="18" customFormat="1" ht="13.5" customHeight="1">
      <c r="A181" s="33"/>
      <c r="B181" s="34" t="s">
        <v>29</v>
      </c>
      <c r="C181" s="35"/>
      <c r="D181" s="36">
        <f>SUM(D148:D180)</f>
        <v>117.1</v>
      </c>
    </row>
    <row r="182" spans="1:4" s="18" customFormat="1" ht="15" customHeight="1">
      <c r="A182" s="37">
        <v>8</v>
      </c>
      <c r="B182" s="29"/>
      <c r="C182" s="66" t="s">
        <v>271</v>
      </c>
      <c r="D182" s="67"/>
    </row>
    <row r="183" spans="1:4" s="18" customFormat="1" ht="13.5" customHeight="1">
      <c r="A183" s="37"/>
      <c r="B183" s="29" t="s">
        <v>272</v>
      </c>
      <c r="C183" s="30" t="s">
        <v>273</v>
      </c>
      <c r="D183" s="31">
        <v>2</v>
      </c>
    </row>
    <row r="184" spans="1:4" s="18" customFormat="1" ht="13.5" customHeight="1">
      <c r="A184" s="37"/>
      <c r="B184" s="29" t="s">
        <v>274</v>
      </c>
      <c r="C184" s="30" t="s">
        <v>275</v>
      </c>
      <c r="D184" s="31">
        <v>1.5</v>
      </c>
    </row>
    <row r="185" spans="1:4" s="18" customFormat="1" ht="13.5" customHeight="1">
      <c r="A185" s="37"/>
      <c r="B185" s="29" t="s">
        <v>276</v>
      </c>
      <c r="C185" s="30" t="s">
        <v>277</v>
      </c>
      <c r="D185" s="31">
        <v>9.4</v>
      </c>
    </row>
    <row r="186" spans="1:4" s="18" customFormat="1" ht="13.5" customHeight="1">
      <c r="A186" s="37"/>
      <c r="B186" s="29" t="s">
        <v>278</v>
      </c>
      <c r="C186" s="30" t="s">
        <v>933</v>
      </c>
      <c r="D186" s="31">
        <v>12.4</v>
      </c>
    </row>
    <row r="187" spans="1:4" s="18" customFormat="1" ht="13.5" customHeight="1">
      <c r="A187" s="37"/>
      <c r="B187" s="29" t="s">
        <v>279</v>
      </c>
      <c r="C187" s="30" t="s">
        <v>280</v>
      </c>
      <c r="D187" s="31">
        <v>2.7</v>
      </c>
    </row>
    <row r="188" spans="1:4" s="18" customFormat="1" ht="13.5" customHeight="1">
      <c r="A188" s="37"/>
      <c r="B188" s="29" t="s">
        <v>281</v>
      </c>
      <c r="C188" s="30" t="s">
        <v>282</v>
      </c>
      <c r="D188" s="31">
        <v>4.8</v>
      </c>
    </row>
    <row r="189" spans="1:4" s="18" customFormat="1" ht="13.5" customHeight="1">
      <c r="A189" s="37"/>
      <c r="B189" s="29" t="s">
        <v>283</v>
      </c>
      <c r="C189" s="30" t="s">
        <v>284</v>
      </c>
      <c r="D189" s="31">
        <v>5.3</v>
      </c>
    </row>
    <row r="190" spans="1:4" s="18" customFormat="1" ht="12" customHeight="1">
      <c r="A190" s="37"/>
      <c r="B190" s="29" t="s">
        <v>285</v>
      </c>
      <c r="C190" s="30" t="s">
        <v>286</v>
      </c>
      <c r="D190" s="31">
        <v>1.2</v>
      </c>
    </row>
    <row r="191" spans="1:4" s="18" customFormat="1" ht="28.5" customHeight="1">
      <c r="A191" s="37"/>
      <c r="B191" s="29" t="s">
        <v>287</v>
      </c>
      <c r="C191" s="30" t="s">
        <v>288</v>
      </c>
      <c r="D191" s="31">
        <v>2.5</v>
      </c>
    </row>
    <row r="192" spans="1:4" s="18" customFormat="1" ht="13.5" customHeight="1">
      <c r="A192" s="37"/>
      <c r="B192" s="29" t="s">
        <v>289</v>
      </c>
      <c r="C192" s="30" t="s">
        <v>290</v>
      </c>
      <c r="D192" s="31">
        <v>3.7</v>
      </c>
    </row>
    <row r="193" spans="1:4" s="18" customFormat="1" ht="13.5" customHeight="1">
      <c r="A193" s="37"/>
      <c r="B193" s="29" t="s">
        <v>291</v>
      </c>
      <c r="C193" s="30" t="s">
        <v>292</v>
      </c>
      <c r="D193" s="31">
        <v>11.8</v>
      </c>
    </row>
    <row r="194" spans="1:4" s="18" customFormat="1" ht="13.5" customHeight="1">
      <c r="A194" s="37"/>
      <c r="B194" s="29" t="s">
        <v>293</v>
      </c>
      <c r="C194" s="30" t="s">
        <v>294</v>
      </c>
      <c r="D194" s="31">
        <v>4.6</v>
      </c>
    </row>
    <row r="195" spans="1:4" s="18" customFormat="1" ht="13.5" customHeight="1">
      <c r="A195" s="37"/>
      <c r="B195" s="29" t="s">
        <v>295</v>
      </c>
      <c r="C195" s="30" t="s">
        <v>296</v>
      </c>
      <c r="D195" s="31">
        <v>1.4</v>
      </c>
    </row>
    <row r="196" spans="1:4" s="18" customFormat="1" ht="14.25" customHeight="1">
      <c r="A196" s="37"/>
      <c r="B196" s="29" t="s">
        <v>297</v>
      </c>
      <c r="C196" s="30" t="s">
        <v>298</v>
      </c>
      <c r="D196" s="31">
        <v>6.8</v>
      </c>
    </row>
    <row r="197" spans="1:4" s="18" customFormat="1" ht="16.5" customHeight="1">
      <c r="A197" s="37"/>
      <c r="B197" s="29" t="s">
        <v>299</v>
      </c>
      <c r="C197" s="30" t="s">
        <v>934</v>
      </c>
      <c r="D197" s="31">
        <v>6.1</v>
      </c>
    </row>
    <row r="198" spans="1:4" s="18" customFormat="1" ht="13.5" customHeight="1">
      <c r="A198" s="37"/>
      <c r="B198" s="29" t="s">
        <v>300</v>
      </c>
      <c r="C198" s="30" t="s">
        <v>301</v>
      </c>
      <c r="D198" s="31">
        <v>1.9</v>
      </c>
    </row>
    <row r="199" spans="1:4" s="18" customFormat="1" ht="15" customHeight="1">
      <c r="A199" s="37"/>
      <c r="B199" s="29" t="s">
        <v>302</v>
      </c>
      <c r="C199" s="30" t="s">
        <v>303</v>
      </c>
      <c r="D199" s="31">
        <v>3.8</v>
      </c>
    </row>
    <row r="200" spans="1:4" s="18" customFormat="1" ht="13.5" customHeight="1">
      <c r="A200" s="37"/>
      <c r="B200" s="29" t="s">
        <v>172</v>
      </c>
      <c r="C200" s="30" t="s">
        <v>304</v>
      </c>
      <c r="D200" s="31">
        <v>2.4</v>
      </c>
    </row>
    <row r="201" spans="1:4" s="18" customFormat="1" ht="13.5" customHeight="1">
      <c r="A201" s="37"/>
      <c r="B201" s="29" t="s">
        <v>305</v>
      </c>
      <c r="C201" s="30" t="s">
        <v>1001</v>
      </c>
      <c r="D201" s="31">
        <v>2.3</v>
      </c>
    </row>
    <row r="202" spans="1:4" s="18" customFormat="1" ht="13.5" customHeight="1">
      <c r="A202" s="37"/>
      <c r="B202" s="29" t="s">
        <v>306</v>
      </c>
      <c r="C202" s="30" t="s">
        <v>307</v>
      </c>
      <c r="D202" s="31">
        <v>7.8</v>
      </c>
    </row>
    <row r="203" spans="1:4" s="18" customFormat="1" ht="13.5" customHeight="1">
      <c r="A203" s="37"/>
      <c r="B203" s="29" t="s">
        <v>308</v>
      </c>
      <c r="C203" s="30" t="s">
        <v>309</v>
      </c>
      <c r="D203" s="31">
        <v>2.9</v>
      </c>
    </row>
    <row r="204" spans="1:4" s="18" customFormat="1" ht="13.5" customHeight="1">
      <c r="A204" s="37"/>
      <c r="B204" s="29" t="s">
        <v>310</v>
      </c>
      <c r="C204" s="30" t="s">
        <v>311</v>
      </c>
      <c r="D204" s="31">
        <v>13.5</v>
      </c>
    </row>
    <row r="205" spans="1:4" s="18" customFormat="1" ht="13.5" customHeight="1">
      <c r="A205" s="37"/>
      <c r="B205" s="29" t="s">
        <v>312</v>
      </c>
      <c r="C205" s="30" t="s">
        <v>313</v>
      </c>
      <c r="D205" s="31">
        <v>1.3</v>
      </c>
    </row>
    <row r="206" spans="1:4" s="18" customFormat="1" ht="13.5" customHeight="1">
      <c r="A206" s="37"/>
      <c r="B206" s="29" t="s">
        <v>314</v>
      </c>
      <c r="C206" s="30" t="s">
        <v>315</v>
      </c>
      <c r="D206" s="31">
        <v>2.8</v>
      </c>
    </row>
    <row r="207" spans="1:4" s="18" customFormat="1" ht="13.5" customHeight="1">
      <c r="A207" s="37"/>
      <c r="B207" s="29" t="s">
        <v>316</v>
      </c>
      <c r="C207" s="30" t="s">
        <v>317</v>
      </c>
      <c r="D207" s="31">
        <v>1.6</v>
      </c>
    </row>
    <row r="208" spans="1:4" s="18" customFormat="1" ht="15" customHeight="1">
      <c r="A208" s="37"/>
      <c r="B208" s="29" t="s">
        <v>318</v>
      </c>
      <c r="C208" s="30" t="s">
        <v>319</v>
      </c>
      <c r="D208" s="31">
        <v>0.6</v>
      </c>
    </row>
    <row r="209" spans="1:4" s="18" customFormat="1" ht="13.5" customHeight="1">
      <c r="A209" s="37"/>
      <c r="B209" s="29" t="s">
        <v>320</v>
      </c>
      <c r="C209" s="30" t="s">
        <v>321</v>
      </c>
      <c r="D209" s="31">
        <v>2.2</v>
      </c>
    </row>
    <row r="210" spans="1:4" s="18" customFormat="1" ht="13.5" customHeight="1">
      <c r="A210" s="37"/>
      <c r="B210" s="29" t="s">
        <v>322</v>
      </c>
      <c r="C210" s="30" t="s">
        <v>323</v>
      </c>
      <c r="D210" s="31">
        <v>1</v>
      </c>
    </row>
    <row r="211" spans="1:4" s="18" customFormat="1" ht="13.5" customHeight="1">
      <c r="A211" s="37"/>
      <c r="B211" s="29" t="s">
        <v>324</v>
      </c>
      <c r="C211" s="30" t="s">
        <v>325</v>
      </c>
      <c r="D211" s="31">
        <v>7</v>
      </c>
    </row>
    <row r="212" spans="1:4" s="18" customFormat="1" ht="13.5" customHeight="1">
      <c r="A212" s="37"/>
      <c r="B212" s="29" t="s">
        <v>326</v>
      </c>
      <c r="C212" s="30" t="s">
        <v>327</v>
      </c>
      <c r="D212" s="31">
        <v>2.4</v>
      </c>
    </row>
    <row r="213" spans="1:4" s="18" customFormat="1" ht="13.5" customHeight="1">
      <c r="A213" s="33"/>
      <c r="B213" s="34" t="s">
        <v>29</v>
      </c>
      <c r="C213" s="35"/>
      <c r="D213" s="36">
        <f>SUM(D183:D212)</f>
        <v>129.7</v>
      </c>
    </row>
    <row r="214" spans="1:4" s="18" customFormat="1" ht="13.5" customHeight="1">
      <c r="A214" s="37">
        <v>9</v>
      </c>
      <c r="B214" s="29"/>
      <c r="C214" s="66" t="s">
        <v>328</v>
      </c>
      <c r="D214" s="67"/>
    </row>
    <row r="215" spans="1:4" s="18" customFormat="1" ht="13.5" customHeight="1">
      <c r="A215" s="37"/>
      <c r="B215" s="29" t="s">
        <v>329</v>
      </c>
      <c r="C215" s="30" t="s">
        <v>330</v>
      </c>
      <c r="D215" s="31">
        <v>3.8</v>
      </c>
    </row>
    <row r="216" spans="1:4" s="18" customFormat="1" ht="13.5" customHeight="1">
      <c r="A216" s="37"/>
      <c r="B216" s="29" t="s">
        <v>331</v>
      </c>
      <c r="C216" s="30" t="s">
        <v>332</v>
      </c>
      <c r="D216" s="31">
        <v>6.7</v>
      </c>
    </row>
    <row r="217" spans="1:4" s="18" customFormat="1" ht="13.5" customHeight="1">
      <c r="A217" s="37"/>
      <c r="B217" s="29" t="s">
        <v>333</v>
      </c>
      <c r="C217" s="30" t="s">
        <v>334</v>
      </c>
      <c r="D217" s="31">
        <v>5.3</v>
      </c>
    </row>
    <row r="218" spans="1:4" s="18" customFormat="1" ht="13.5" customHeight="1">
      <c r="A218" s="37"/>
      <c r="B218" s="29" t="s">
        <v>335</v>
      </c>
      <c r="C218" s="30" t="s">
        <v>336</v>
      </c>
      <c r="D218" s="31">
        <v>7.9</v>
      </c>
    </row>
    <row r="219" spans="1:4" s="18" customFormat="1" ht="13.5" customHeight="1">
      <c r="A219" s="37"/>
      <c r="B219" s="29" t="s">
        <v>337</v>
      </c>
      <c r="C219" s="30" t="s">
        <v>338</v>
      </c>
      <c r="D219" s="31">
        <v>3.6</v>
      </c>
    </row>
    <row r="220" spans="1:4" s="18" customFormat="1" ht="13.5" customHeight="1">
      <c r="A220" s="37"/>
      <c r="B220" s="29" t="s">
        <v>339</v>
      </c>
      <c r="C220" s="30" t="s">
        <v>340</v>
      </c>
      <c r="D220" s="31">
        <v>0.9</v>
      </c>
    </row>
    <row r="221" spans="1:4" s="18" customFormat="1" ht="13.5" customHeight="1">
      <c r="A221" s="37"/>
      <c r="B221" s="29" t="s">
        <v>341</v>
      </c>
      <c r="C221" s="30" t="s">
        <v>915</v>
      </c>
      <c r="D221" s="31">
        <v>3.4</v>
      </c>
    </row>
    <row r="222" spans="1:4" s="18" customFormat="1" ht="13.5" customHeight="1">
      <c r="A222" s="37"/>
      <c r="B222" s="29" t="s">
        <v>342</v>
      </c>
      <c r="C222" s="30" t="s">
        <v>343</v>
      </c>
      <c r="D222" s="31">
        <v>5.5</v>
      </c>
    </row>
    <row r="223" spans="1:4" s="18" customFormat="1" ht="13.5" customHeight="1">
      <c r="A223" s="37"/>
      <c r="B223" s="29" t="s">
        <v>344</v>
      </c>
      <c r="C223" s="30" t="s">
        <v>345</v>
      </c>
      <c r="D223" s="31">
        <v>7.8</v>
      </c>
    </row>
    <row r="224" spans="1:4" s="18" customFormat="1" ht="13.5" customHeight="1">
      <c r="A224" s="37"/>
      <c r="B224" s="29" t="s">
        <v>346</v>
      </c>
      <c r="C224" s="30" t="s">
        <v>347</v>
      </c>
      <c r="D224" s="31">
        <v>11</v>
      </c>
    </row>
    <row r="225" spans="1:4" s="18" customFormat="1" ht="13.5" customHeight="1">
      <c r="A225" s="33"/>
      <c r="B225" s="34" t="s">
        <v>29</v>
      </c>
      <c r="C225" s="35"/>
      <c r="D225" s="36">
        <f>SUM(D215:D224)</f>
        <v>55.9</v>
      </c>
    </row>
    <row r="226" spans="1:4" s="18" customFormat="1" ht="15.75" customHeight="1">
      <c r="A226" s="37">
        <v>10</v>
      </c>
      <c r="B226" s="29"/>
      <c r="C226" s="66" t="s">
        <v>348</v>
      </c>
      <c r="D226" s="31"/>
    </row>
    <row r="227" spans="1:4" s="18" customFormat="1" ht="13.5" customHeight="1">
      <c r="A227" s="37"/>
      <c r="B227" s="29" t="s">
        <v>349</v>
      </c>
      <c r="C227" s="30" t="s">
        <v>350</v>
      </c>
      <c r="D227" s="31">
        <v>5.4</v>
      </c>
    </row>
    <row r="228" spans="1:4" s="18" customFormat="1" ht="13.5" customHeight="1">
      <c r="A228" s="37"/>
      <c r="B228" s="29" t="s">
        <v>351</v>
      </c>
      <c r="C228" s="30" t="s">
        <v>352</v>
      </c>
      <c r="D228" s="31">
        <v>3.4</v>
      </c>
    </row>
    <row r="229" spans="1:4" s="18" customFormat="1" ht="15.75" customHeight="1">
      <c r="A229" s="37"/>
      <c r="B229" s="29" t="s">
        <v>353</v>
      </c>
      <c r="C229" s="30" t="s">
        <v>354</v>
      </c>
      <c r="D229" s="31">
        <v>4.5</v>
      </c>
    </row>
    <row r="230" spans="1:4" s="18" customFormat="1" ht="13.5" customHeight="1">
      <c r="A230" s="37"/>
      <c r="B230" s="29" t="s">
        <v>355</v>
      </c>
      <c r="C230" s="30" t="s">
        <v>356</v>
      </c>
      <c r="D230" s="31">
        <v>1.8</v>
      </c>
    </row>
    <row r="231" spans="1:4" s="18" customFormat="1" ht="13.5" customHeight="1">
      <c r="A231" s="37"/>
      <c r="B231" s="29" t="s">
        <v>357</v>
      </c>
      <c r="C231" s="30" t="s">
        <v>935</v>
      </c>
      <c r="D231" s="31">
        <v>5</v>
      </c>
    </row>
    <row r="232" spans="1:4" s="18" customFormat="1" ht="13.5" customHeight="1">
      <c r="A232" s="37"/>
      <c r="B232" s="29" t="s">
        <v>358</v>
      </c>
      <c r="C232" s="30" t="s">
        <v>359</v>
      </c>
      <c r="D232" s="31">
        <v>6.8</v>
      </c>
    </row>
    <row r="233" spans="1:4" s="18" customFormat="1" ht="13.5" customHeight="1">
      <c r="A233" s="37"/>
      <c r="B233" s="29" t="s">
        <v>16</v>
      </c>
      <c r="C233" s="30" t="s">
        <v>929</v>
      </c>
      <c r="D233" s="31">
        <v>9.4</v>
      </c>
    </row>
    <row r="234" spans="1:4" s="18" customFormat="1" ht="13.5" customHeight="1">
      <c r="A234" s="37"/>
      <c r="B234" s="29" t="s">
        <v>360</v>
      </c>
      <c r="C234" s="30" t="s">
        <v>936</v>
      </c>
      <c r="D234" s="31">
        <v>8.1</v>
      </c>
    </row>
    <row r="235" spans="1:4" s="18" customFormat="1" ht="13.5" customHeight="1">
      <c r="A235" s="37"/>
      <c r="B235" s="29" t="s">
        <v>361</v>
      </c>
      <c r="C235" s="30" t="s">
        <v>362</v>
      </c>
      <c r="D235" s="31">
        <v>4.7</v>
      </c>
    </row>
    <row r="236" spans="1:4" s="18" customFormat="1" ht="13.5" customHeight="1">
      <c r="A236" s="37"/>
      <c r="B236" s="29" t="s">
        <v>363</v>
      </c>
      <c r="C236" s="30" t="s">
        <v>364</v>
      </c>
      <c r="D236" s="31">
        <v>4.6</v>
      </c>
    </row>
    <row r="237" spans="1:4" s="18" customFormat="1" ht="13.5" customHeight="1">
      <c r="A237" s="37"/>
      <c r="B237" s="29" t="s">
        <v>365</v>
      </c>
      <c r="C237" s="30" t="s">
        <v>366</v>
      </c>
      <c r="D237" s="31">
        <v>2</v>
      </c>
    </row>
    <row r="238" spans="1:4" s="18" customFormat="1" ht="13.5" customHeight="1">
      <c r="A238" s="37"/>
      <c r="B238" s="29" t="s">
        <v>367</v>
      </c>
      <c r="C238" s="30" t="s">
        <v>368</v>
      </c>
      <c r="D238" s="31">
        <v>5.7</v>
      </c>
    </row>
    <row r="239" spans="1:4" s="18" customFormat="1" ht="13.5" customHeight="1">
      <c r="A239" s="33"/>
      <c r="B239" s="34" t="s">
        <v>29</v>
      </c>
      <c r="C239" s="35"/>
      <c r="D239" s="36">
        <f>SUM(D227:D238)</f>
        <v>61.40000000000001</v>
      </c>
    </row>
    <row r="240" spans="1:4" s="18" customFormat="1" ht="13.5" customHeight="1">
      <c r="A240" s="33"/>
      <c r="B240" s="34"/>
      <c r="C240" s="35"/>
      <c r="D240" s="36"/>
    </row>
    <row r="241" spans="1:4" s="18" customFormat="1" ht="13.5" customHeight="1">
      <c r="A241" s="37">
        <v>11</v>
      </c>
      <c r="B241" s="29"/>
      <c r="C241" s="66" t="s">
        <v>369</v>
      </c>
      <c r="D241" s="31"/>
    </row>
    <row r="242" spans="1:4" s="18" customFormat="1" ht="13.5" customHeight="1">
      <c r="A242" s="37"/>
      <c r="B242" s="29" t="s">
        <v>370</v>
      </c>
      <c r="C242" s="30" t="s">
        <v>371</v>
      </c>
      <c r="D242" s="31">
        <v>9</v>
      </c>
    </row>
    <row r="243" spans="1:4" s="18" customFormat="1" ht="13.5" customHeight="1">
      <c r="A243" s="37"/>
      <c r="B243" s="29" t="s">
        <v>372</v>
      </c>
      <c r="C243" s="30" t="s">
        <v>373</v>
      </c>
      <c r="D243" s="31">
        <v>5.6</v>
      </c>
    </row>
    <row r="244" spans="1:4" s="18" customFormat="1" ht="13.5" customHeight="1">
      <c r="A244" s="37"/>
      <c r="B244" s="29" t="s">
        <v>374</v>
      </c>
      <c r="C244" s="30" t="s">
        <v>375</v>
      </c>
      <c r="D244" s="31">
        <v>11.1</v>
      </c>
    </row>
    <row r="245" spans="1:4" s="18" customFormat="1" ht="13.5" customHeight="1">
      <c r="A245" s="37"/>
      <c r="B245" s="29" t="s">
        <v>376</v>
      </c>
      <c r="C245" s="30" t="s">
        <v>377</v>
      </c>
      <c r="D245" s="31">
        <v>7.6</v>
      </c>
    </row>
    <row r="246" spans="1:4" s="18" customFormat="1" ht="13.5" customHeight="1">
      <c r="A246" s="37"/>
      <c r="B246" s="29" t="s">
        <v>378</v>
      </c>
      <c r="C246" s="30" t="s">
        <v>379</v>
      </c>
      <c r="D246" s="31">
        <v>17.9</v>
      </c>
    </row>
    <row r="247" spans="1:4" s="18" customFormat="1" ht="13.5" customHeight="1">
      <c r="A247" s="37"/>
      <c r="B247" s="29" t="s">
        <v>380</v>
      </c>
      <c r="C247" s="30" t="s">
        <v>381</v>
      </c>
      <c r="D247" s="31">
        <v>10.9</v>
      </c>
    </row>
    <row r="248" spans="1:4" s="18" customFormat="1" ht="13.5" customHeight="1">
      <c r="A248" s="37"/>
      <c r="B248" s="29" t="s">
        <v>382</v>
      </c>
      <c r="C248" s="30" t="s">
        <v>1030</v>
      </c>
      <c r="D248" s="31">
        <v>2.1</v>
      </c>
    </row>
    <row r="249" spans="1:4" s="18" customFormat="1" ht="13.5" customHeight="1">
      <c r="A249" s="37"/>
      <c r="B249" s="29" t="s">
        <v>383</v>
      </c>
      <c r="C249" s="30" t="s">
        <v>384</v>
      </c>
      <c r="D249" s="31">
        <v>8.1</v>
      </c>
    </row>
    <row r="250" spans="1:4" s="18" customFormat="1" ht="13.5" customHeight="1">
      <c r="A250" s="37"/>
      <c r="B250" s="29" t="s">
        <v>385</v>
      </c>
      <c r="C250" s="30" t="s">
        <v>386</v>
      </c>
      <c r="D250" s="31">
        <v>6.9</v>
      </c>
    </row>
    <row r="251" spans="1:4" s="18" customFormat="1" ht="13.5" customHeight="1">
      <c r="A251" s="37"/>
      <c r="B251" s="29" t="s">
        <v>387</v>
      </c>
      <c r="C251" s="30" t="s">
        <v>1002</v>
      </c>
      <c r="D251" s="31">
        <v>8.1</v>
      </c>
    </row>
    <row r="252" spans="1:4" s="18" customFormat="1" ht="13.5" customHeight="1">
      <c r="A252" s="37"/>
      <c r="B252" s="29" t="s">
        <v>388</v>
      </c>
      <c r="C252" s="30" t="s">
        <v>389</v>
      </c>
      <c r="D252" s="31">
        <v>16.8</v>
      </c>
    </row>
    <row r="253" spans="1:4" s="18" customFormat="1" ht="13.5" customHeight="1">
      <c r="A253" s="37"/>
      <c r="B253" s="29" t="s">
        <v>390</v>
      </c>
      <c r="C253" s="30" t="s">
        <v>391</v>
      </c>
      <c r="D253" s="31">
        <v>10.1</v>
      </c>
    </row>
    <row r="254" spans="1:4" s="18" customFormat="1" ht="13.5" customHeight="1">
      <c r="A254" s="37"/>
      <c r="B254" s="29" t="s">
        <v>392</v>
      </c>
      <c r="C254" s="30" t="s">
        <v>393</v>
      </c>
      <c r="D254" s="31">
        <v>1.5</v>
      </c>
    </row>
    <row r="255" spans="1:4" s="18" customFormat="1" ht="13.5" customHeight="1">
      <c r="A255" s="37"/>
      <c r="B255" s="29" t="s">
        <v>394</v>
      </c>
      <c r="C255" s="30" t="s">
        <v>395</v>
      </c>
      <c r="D255" s="31">
        <v>3.5</v>
      </c>
    </row>
    <row r="256" spans="1:4" s="18" customFormat="1" ht="13.5" customHeight="1">
      <c r="A256" s="37"/>
      <c r="B256" s="29" t="s">
        <v>396</v>
      </c>
      <c r="C256" s="30" t="s">
        <v>397</v>
      </c>
      <c r="D256" s="31">
        <v>2.3</v>
      </c>
    </row>
    <row r="257" spans="1:4" s="18" customFormat="1" ht="13.5" customHeight="1">
      <c r="A257" s="37"/>
      <c r="B257" s="29" t="s">
        <v>398</v>
      </c>
      <c r="C257" s="30" t="s">
        <v>399</v>
      </c>
      <c r="D257" s="31">
        <v>2.2</v>
      </c>
    </row>
    <row r="258" spans="1:4" s="18" customFormat="1" ht="13.5" customHeight="1">
      <c r="A258" s="37"/>
      <c r="B258" s="29" t="s">
        <v>400</v>
      </c>
      <c r="C258" s="30" t="s">
        <v>1021</v>
      </c>
      <c r="D258" s="31">
        <v>2.7</v>
      </c>
    </row>
    <row r="259" spans="1:4" s="18" customFormat="1" ht="13.5" customHeight="1">
      <c r="A259" s="37"/>
      <c r="B259" s="29" t="s">
        <v>401</v>
      </c>
      <c r="C259" s="30" t="s">
        <v>1022</v>
      </c>
      <c r="D259" s="31">
        <v>1</v>
      </c>
    </row>
    <row r="260" spans="1:4" s="18" customFormat="1" ht="13.5" customHeight="1">
      <c r="A260" s="37"/>
      <c r="B260" s="29" t="s">
        <v>402</v>
      </c>
      <c r="C260" s="30" t="s">
        <v>960</v>
      </c>
      <c r="D260" s="31">
        <v>2</v>
      </c>
    </row>
    <row r="261" spans="1:4" s="18" customFormat="1" ht="13.5" customHeight="1">
      <c r="A261" s="37"/>
      <c r="B261" s="29" t="s">
        <v>403</v>
      </c>
      <c r="C261" s="30" t="s">
        <v>961</v>
      </c>
      <c r="D261" s="31">
        <v>1.2</v>
      </c>
    </row>
    <row r="262" spans="1:4" s="18" customFormat="1" ht="13.5" customHeight="1">
      <c r="A262" s="37"/>
      <c r="B262" s="29" t="s">
        <v>404</v>
      </c>
      <c r="C262" s="30" t="s">
        <v>405</v>
      </c>
      <c r="D262" s="31">
        <v>4.5</v>
      </c>
    </row>
    <row r="263" spans="1:4" s="18" customFormat="1" ht="13.5" customHeight="1">
      <c r="A263" s="37"/>
      <c r="B263" s="29" t="s">
        <v>406</v>
      </c>
      <c r="C263" s="30" t="s">
        <v>407</v>
      </c>
      <c r="D263" s="31">
        <v>1.1</v>
      </c>
    </row>
    <row r="264" spans="1:4" s="18" customFormat="1" ht="13.5" customHeight="1">
      <c r="A264" s="37"/>
      <c r="B264" s="29" t="s">
        <v>408</v>
      </c>
      <c r="C264" s="30" t="s">
        <v>409</v>
      </c>
      <c r="D264" s="31">
        <v>1.3</v>
      </c>
    </row>
    <row r="265" spans="1:4" s="18" customFormat="1" ht="13.5" customHeight="1">
      <c r="A265" s="37"/>
      <c r="B265" s="29" t="s">
        <v>410</v>
      </c>
      <c r="C265" s="30" t="s">
        <v>411</v>
      </c>
      <c r="D265" s="31">
        <v>4.2</v>
      </c>
    </row>
    <row r="266" spans="1:4" s="18" customFormat="1" ht="13.5" customHeight="1">
      <c r="A266" s="37"/>
      <c r="B266" s="29" t="s">
        <v>412</v>
      </c>
      <c r="C266" s="30" t="s">
        <v>413</v>
      </c>
      <c r="D266" s="31">
        <v>1.2</v>
      </c>
    </row>
    <row r="267" spans="1:4" s="18" customFormat="1" ht="14.25" customHeight="1">
      <c r="A267" s="37"/>
      <c r="B267" s="29" t="s">
        <v>414</v>
      </c>
      <c r="C267" s="30" t="s">
        <v>415</v>
      </c>
      <c r="D267" s="31">
        <v>1.5</v>
      </c>
    </row>
    <row r="268" spans="1:4" s="18" customFormat="1" ht="16.5" customHeight="1">
      <c r="A268" s="37"/>
      <c r="B268" s="29" t="s">
        <v>416</v>
      </c>
      <c r="C268" s="30" t="s">
        <v>417</v>
      </c>
      <c r="D268" s="31">
        <v>1.2</v>
      </c>
    </row>
    <row r="269" spans="1:4" s="18" customFormat="1" ht="13.5" customHeight="1">
      <c r="A269" s="37"/>
      <c r="B269" s="29" t="s">
        <v>418</v>
      </c>
      <c r="C269" s="30" t="s">
        <v>419</v>
      </c>
      <c r="D269" s="31">
        <v>8.8</v>
      </c>
    </row>
    <row r="270" spans="1:4" s="18" customFormat="1" ht="12.75" customHeight="1">
      <c r="A270" s="37"/>
      <c r="B270" s="29" t="s">
        <v>420</v>
      </c>
      <c r="C270" s="30" t="s">
        <v>421</v>
      </c>
      <c r="D270" s="31">
        <v>6.1</v>
      </c>
    </row>
    <row r="271" spans="1:4" s="18" customFormat="1" ht="13.5" customHeight="1">
      <c r="A271" s="37"/>
      <c r="B271" s="29" t="s">
        <v>422</v>
      </c>
      <c r="C271" s="30" t="s">
        <v>1031</v>
      </c>
      <c r="D271" s="31">
        <v>8.3</v>
      </c>
    </row>
    <row r="272" spans="1:4" s="18" customFormat="1" ht="13.5" customHeight="1">
      <c r="A272" s="33"/>
      <c r="B272" s="34" t="s">
        <v>29</v>
      </c>
      <c r="C272" s="35"/>
      <c r="D272" s="36">
        <f>SUM(D242:D271)</f>
        <v>168.79999999999995</v>
      </c>
    </row>
    <row r="273" spans="1:4" s="18" customFormat="1" ht="13.5" customHeight="1">
      <c r="A273" s="37">
        <v>12</v>
      </c>
      <c r="B273" s="29"/>
      <c r="C273" s="66" t="s">
        <v>423</v>
      </c>
      <c r="D273" s="31"/>
    </row>
    <row r="274" spans="1:4" s="18" customFormat="1" ht="13.5" customHeight="1">
      <c r="A274" s="37"/>
      <c r="B274" s="29" t="s">
        <v>424</v>
      </c>
      <c r="C274" s="30" t="s">
        <v>425</v>
      </c>
      <c r="D274" s="31">
        <v>12.2</v>
      </c>
    </row>
    <row r="275" spans="1:4" s="18" customFormat="1" ht="13.5" customHeight="1">
      <c r="A275" s="37"/>
      <c r="B275" s="29" t="s">
        <v>426</v>
      </c>
      <c r="C275" s="30" t="s">
        <v>427</v>
      </c>
      <c r="D275" s="31">
        <v>1.5</v>
      </c>
    </row>
    <row r="276" spans="1:4" s="18" customFormat="1" ht="13.5" customHeight="1">
      <c r="A276" s="37"/>
      <c r="B276" s="29" t="s">
        <v>428</v>
      </c>
      <c r="C276" s="30" t="s">
        <v>429</v>
      </c>
      <c r="D276" s="31">
        <v>6.6</v>
      </c>
    </row>
    <row r="277" spans="1:4" s="41" customFormat="1" ht="13.5" customHeight="1">
      <c r="A277" s="42"/>
      <c r="B277" s="43" t="s">
        <v>430</v>
      </c>
      <c r="C277" s="44" t="s">
        <v>431</v>
      </c>
      <c r="D277" s="45">
        <v>4.1</v>
      </c>
    </row>
    <row r="278" spans="1:4" s="41" customFormat="1" ht="13.5" customHeight="1">
      <c r="A278" s="42"/>
      <c r="B278" s="43" t="s">
        <v>432</v>
      </c>
      <c r="C278" s="44" t="s">
        <v>1035</v>
      </c>
      <c r="D278" s="45">
        <v>1.4</v>
      </c>
    </row>
    <row r="279" spans="1:4" s="41" customFormat="1" ht="13.5" customHeight="1">
      <c r="A279" s="42"/>
      <c r="B279" s="43" t="s">
        <v>433</v>
      </c>
      <c r="C279" s="44" t="s">
        <v>434</v>
      </c>
      <c r="D279" s="45">
        <v>1.8</v>
      </c>
    </row>
    <row r="280" spans="1:4" s="41" customFormat="1" ht="13.5" customHeight="1">
      <c r="A280" s="42"/>
      <c r="B280" s="43" t="s">
        <v>435</v>
      </c>
      <c r="C280" s="44" t="s">
        <v>436</v>
      </c>
      <c r="D280" s="45">
        <v>1.8</v>
      </c>
    </row>
    <row r="281" spans="1:4" s="41" customFormat="1" ht="15.75" customHeight="1">
      <c r="A281" s="42"/>
      <c r="B281" s="43" t="s">
        <v>437</v>
      </c>
      <c r="C281" s="44" t="s">
        <v>438</v>
      </c>
      <c r="D281" s="45">
        <v>6.9</v>
      </c>
    </row>
    <row r="282" spans="1:4" s="41" customFormat="1" ht="16.5" customHeight="1">
      <c r="A282" s="42"/>
      <c r="B282" s="43" t="s">
        <v>439</v>
      </c>
      <c r="C282" s="44" t="s">
        <v>1036</v>
      </c>
      <c r="D282" s="45">
        <v>1.2</v>
      </c>
    </row>
    <row r="283" spans="1:4" s="41" customFormat="1" ht="13.5" customHeight="1">
      <c r="A283" s="42"/>
      <c r="B283" s="43" t="s">
        <v>440</v>
      </c>
      <c r="C283" s="44" t="s">
        <v>1037</v>
      </c>
      <c r="D283" s="45">
        <v>2</v>
      </c>
    </row>
    <row r="284" spans="1:4" s="41" customFormat="1" ht="13.5" customHeight="1">
      <c r="A284" s="42"/>
      <c r="B284" s="43" t="s">
        <v>441</v>
      </c>
      <c r="C284" s="44" t="s">
        <v>442</v>
      </c>
      <c r="D284" s="45">
        <v>1.1</v>
      </c>
    </row>
    <row r="285" spans="1:4" s="41" customFormat="1" ht="13.5" customHeight="1">
      <c r="A285" s="42"/>
      <c r="B285" s="43" t="s">
        <v>443</v>
      </c>
      <c r="C285" s="44" t="s">
        <v>937</v>
      </c>
      <c r="D285" s="45">
        <v>6.1</v>
      </c>
    </row>
    <row r="286" spans="1:4" s="41" customFormat="1" ht="13.5" customHeight="1">
      <c r="A286" s="42"/>
      <c r="B286" s="43" t="s">
        <v>444</v>
      </c>
      <c r="C286" s="44" t="s">
        <v>1038</v>
      </c>
      <c r="D286" s="45">
        <v>1</v>
      </c>
    </row>
    <row r="287" spans="1:4" s="41" customFormat="1" ht="13.5" customHeight="1">
      <c r="A287" s="42"/>
      <c r="B287" s="43" t="s">
        <v>445</v>
      </c>
      <c r="C287" s="44" t="s">
        <v>446</v>
      </c>
      <c r="D287" s="45">
        <v>9.1</v>
      </c>
    </row>
    <row r="288" spans="1:4" s="41" customFormat="1" ht="13.5" customHeight="1">
      <c r="A288" s="42"/>
      <c r="B288" s="43" t="s">
        <v>447</v>
      </c>
      <c r="C288" s="44" t="s">
        <v>1039</v>
      </c>
      <c r="D288" s="45">
        <v>5.6</v>
      </c>
    </row>
    <row r="289" spans="1:4" s="41" customFormat="1" ht="13.5" customHeight="1">
      <c r="A289" s="42"/>
      <c r="B289" s="43" t="s">
        <v>448</v>
      </c>
      <c r="C289" s="44" t="s">
        <v>989</v>
      </c>
      <c r="D289" s="45">
        <v>1.6</v>
      </c>
    </row>
    <row r="290" spans="1:4" s="41" customFormat="1" ht="13.5" customHeight="1">
      <c r="A290" s="42"/>
      <c r="B290" s="43" t="s">
        <v>449</v>
      </c>
      <c r="C290" s="44" t="s">
        <v>1040</v>
      </c>
      <c r="D290" s="45">
        <v>6</v>
      </c>
    </row>
    <row r="291" spans="1:4" s="41" customFormat="1" ht="13.5" customHeight="1">
      <c r="A291" s="42"/>
      <c r="B291" s="43" t="s">
        <v>450</v>
      </c>
      <c r="C291" s="44" t="s">
        <v>1041</v>
      </c>
      <c r="D291" s="45">
        <v>1.6</v>
      </c>
    </row>
    <row r="292" spans="1:4" s="41" customFormat="1" ht="13.5" customHeight="1">
      <c r="A292" s="42"/>
      <c r="B292" s="43" t="s">
        <v>451</v>
      </c>
      <c r="C292" s="44" t="s">
        <v>938</v>
      </c>
      <c r="D292" s="45">
        <v>5.3</v>
      </c>
    </row>
    <row r="293" spans="1:4" s="41" customFormat="1" ht="13.5" customHeight="1">
      <c r="A293" s="42"/>
      <c r="B293" s="43" t="s">
        <v>452</v>
      </c>
      <c r="C293" s="44" t="s">
        <v>453</v>
      </c>
      <c r="D293" s="45">
        <v>3.8</v>
      </c>
    </row>
    <row r="294" spans="1:4" s="41" customFormat="1" ht="13.5" customHeight="1">
      <c r="A294" s="42"/>
      <c r="B294" s="43" t="s">
        <v>454</v>
      </c>
      <c r="C294" s="44" t="s">
        <v>939</v>
      </c>
      <c r="D294" s="45">
        <v>3.6</v>
      </c>
    </row>
    <row r="295" spans="1:4" s="18" customFormat="1" ht="13.5" customHeight="1">
      <c r="A295" s="37"/>
      <c r="B295" s="29" t="s">
        <v>455</v>
      </c>
      <c r="C295" s="30" t="s">
        <v>456</v>
      </c>
      <c r="D295" s="31">
        <v>1.6</v>
      </c>
    </row>
    <row r="296" spans="1:4" s="18" customFormat="1" ht="13.5" customHeight="1">
      <c r="A296" s="37"/>
      <c r="B296" s="29" t="s">
        <v>457</v>
      </c>
      <c r="C296" s="30" t="s">
        <v>458</v>
      </c>
      <c r="D296" s="31">
        <v>1.8</v>
      </c>
    </row>
    <row r="297" spans="1:4" s="18" customFormat="1" ht="13.5" customHeight="1">
      <c r="A297" s="37"/>
      <c r="B297" s="29" t="s">
        <v>459</v>
      </c>
      <c r="C297" s="30" t="s">
        <v>460</v>
      </c>
      <c r="D297" s="31">
        <v>3.7</v>
      </c>
    </row>
    <row r="298" spans="1:4" s="18" customFormat="1" ht="13.5" customHeight="1">
      <c r="A298" s="37"/>
      <c r="B298" s="29" t="s">
        <v>461</v>
      </c>
      <c r="C298" s="30" t="s">
        <v>462</v>
      </c>
      <c r="D298" s="31">
        <v>1</v>
      </c>
    </row>
    <row r="299" spans="1:4" s="18" customFormat="1" ht="13.5" customHeight="1">
      <c r="A299" s="33"/>
      <c r="B299" s="34" t="s">
        <v>29</v>
      </c>
      <c r="C299" s="35"/>
      <c r="D299" s="36">
        <f>SUM(D274:D298)</f>
        <v>92.39999999999998</v>
      </c>
    </row>
    <row r="300" spans="1:4" s="18" customFormat="1" ht="13.5" customHeight="1">
      <c r="A300" s="37">
        <v>13</v>
      </c>
      <c r="B300" s="29"/>
      <c r="C300" s="66" t="s">
        <v>1012</v>
      </c>
      <c r="D300" s="67"/>
    </row>
    <row r="301" spans="1:4" s="18" customFormat="1" ht="13.5" customHeight="1">
      <c r="A301" s="37"/>
      <c r="B301" s="29" t="s">
        <v>463</v>
      </c>
      <c r="C301" s="30" t="s">
        <v>464</v>
      </c>
      <c r="D301" s="31">
        <v>5.5</v>
      </c>
    </row>
    <row r="302" spans="1:4" s="18" customFormat="1" ht="13.5" customHeight="1">
      <c r="A302" s="37"/>
      <c r="B302" s="29" t="s">
        <v>465</v>
      </c>
      <c r="C302" s="30" t="s">
        <v>466</v>
      </c>
      <c r="D302" s="31">
        <v>5.4</v>
      </c>
    </row>
    <row r="303" spans="1:4" s="18" customFormat="1" ht="13.5" customHeight="1">
      <c r="A303" s="46"/>
      <c r="B303" s="47" t="s">
        <v>467</v>
      </c>
      <c r="C303" s="48" t="s">
        <v>468</v>
      </c>
      <c r="D303" s="49">
        <v>0.7</v>
      </c>
    </row>
    <row r="304" spans="1:4" s="18" customFormat="1" ht="13.5" customHeight="1">
      <c r="A304" s="37"/>
      <c r="B304" s="29" t="s">
        <v>469</v>
      </c>
      <c r="C304" s="30" t="s">
        <v>470</v>
      </c>
      <c r="D304" s="31">
        <v>3.6</v>
      </c>
    </row>
    <row r="305" spans="1:4" s="18" customFormat="1" ht="13.5" customHeight="1">
      <c r="A305" s="37"/>
      <c r="B305" s="29" t="s">
        <v>471</v>
      </c>
      <c r="C305" s="30" t="s">
        <v>472</v>
      </c>
      <c r="D305" s="31">
        <v>5.1</v>
      </c>
    </row>
    <row r="306" spans="1:4" s="18" customFormat="1" ht="13.5" customHeight="1">
      <c r="A306" s="37"/>
      <c r="B306" s="29" t="s">
        <v>473</v>
      </c>
      <c r="C306" s="30" t="s">
        <v>474</v>
      </c>
      <c r="D306" s="31">
        <v>13.4</v>
      </c>
    </row>
    <row r="307" spans="1:4" s="18" customFormat="1" ht="13.5" customHeight="1">
      <c r="A307" s="37"/>
      <c r="B307" s="29" t="s">
        <v>475</v>
      </c>
      <c r="C307" s="30" t="s">
        <v>476</v>
      </c>
      <c r="D307" s="31">
        <v>7.2</v>
      </c>
    </row>
    <row r="308" spans="1:4" s="18" customFormat="1" ht="15" customHeight="1">
      <c r="A308" s="37"/>
      <c r="B308" s="29" t="s">
        <v>477</v>
      </c>
      <c r="C308" s="30" t="s">
        <v>478</v>
      </c>
      <c r="D308" s="31">
        <v>2</v>
      </c>
    </row>
    <row r="309" spans="1:4" s="18" customFormat="1" ht="13.5" customHeight="1">
      <c r="A309" s="37"/>
      <c r="B309" s="29" t="s">
        <v>479</v>
      </c>
      <c r="C309" s="30" t="s">
        <v>1013</v>
      </c>
      <c r="D309" s="31">
        <v>2.6</v>
      </c>
    </row>
    <row r="310" spans="1:4" s="18" customFormat="1" ht="13.5" customHeight="1">
      <c r="A310" s="37"/>
      <c r="B310" s="29" t="s">
        <v>480</v>
      </c>
      <c r="C310" s="30" t="s">
        <v>481</v>
      </c>
      <c r="D310" s="31">
        <v>1</v>
      </c>
    </row>
    <row r="311" spans="1:4" s="18" customFormat="1" ht="14.25" customHeight="1">
      <c r="A311" s="37"/>
      <c r="B311" s="29" t="s">
        <v>482</v>
      </c>
      <c r="C311" s="30" t="s">
        <v>483</v>
      </c>
      <c r="D311" s="31">
        <v>0.8</v>
      </c>
    </row>
    <row r="312" spans="1:4" s="18" customFormat="1" ht="13.5" customHeight="1">
      <c r="A312" s="37"/>
      <c r="B312" s="29" t="s">
        <v>484</v>
      </c>
      <c r="C312" s="30" t="s">
        <v>1014</v>
      </c>
      <c r="D312" s="31">
        <v>1.2</v>
      </c>
    </row>
    <row r="313" spans="1:4" s="18" customFormat="1" ht="12.75" customHeight="1">
      <c r="A313" s="37"/>
      <c r="B313" s="29" t="s">
        <v>485</v>
      </c>
      <c r="C313" s="30" t="s">
        <v>486</v>
      </c>
      <c r="D313" s="31">
        <v>5.8</v>
      </c>
    </row>
    <row r="314" spans="1:4" s="18" customFormat="1" ht="25.5" customHeight="1">
      <c r="A314" s="37"/>
      <c r="B314" s="29" t="s">
        <v>487</v>
      </c>
      <c r="C314" s="30" t="s">
        <v>488</v>
      </c>
      <c r="D314" s="31">
        <v>2.3</v>
      </c>
    </row>
    <row r="315" spans="1:4" s="18" customFormat="1" ht="13.5" customHeight="1">
      <c r="A315" s="37"/>
      <c r="B315" s="29" t="s">
        <v>489</v>
      </c>
      <c r="C315" s="30" t="s">
        <v>490</v>
      </c>
      <c r="D315" s="31">
        <v>2.9</v>
      </c>
    </row>
    <row r="316" spans="1:4" s="18" customFormat="1" ht="13.5" customHeight="1">
      <c r="A316" s="37"/>
      <c r="B316" s="29" t="s">
        <v>491</v>
      </c>
      <c r="C316" s="30" t="s">
        <v>492</v>
      </c>
      <c r="D316" s="31">
        <v>6.7</v>
      </c>
    </row>
    <row r="317" spans="1:4" s="18" customFormat="1" ht="13.5" customHeight="1">
      <c r="A317" s="37"/>
      <c r="B317" s="29" t="s">
        <v>493</v>
      </c>
      <c r="C317" s="30" t="s">
        <v>494</v>
      </c>
      <c r="D317" s="31">
        <v>1.6</v>
      </c>
    </row>
    <row r="318" spans="1:4" s="18" customFormat="1" ht="13.5" customHeight="1">
      <c r="A318" s="37"/>
      <c r="B318" s="29" t="s">
        <v>495</v>
      </c>
      <c r="C318" s="30" t="s">
        <v>496</v>
      </c>
      <c r="D318" s="31">
        <v>4.2</v>
      </c>
    </row>
    <row r="319" spans="1:4" s="18" customFormat="1" ht="13.5" customHeight="1">
      <c r="A319" s="37"/>
      <c r="B319" s="29" t="s">
        <v>497</v>
      </c>
      <c r="C319" s="30" t="s">
        <v>498</v>
      </c>
      <c r="D319" s="31">
        <v>3.8</v>
      </c>
    </row>
    <row r="320" spans="1:4" s="18" customFormat="1" ht="13.5" customHeight="1">
      <c r="A320" s="37"/>
      <c r="B320" s="29" t="s">
        <v>499</v>
      </c>
      <c r="C320" s="30" t="s">
        <v>500</v>
      </c>
      <c r="D320" s="31">
        <v>5</v>
      </c>
    </row>
    <row r="321" spans="1:4" s="18" customFormat="1" ht="13.5" customHeight="1">
      <c r="A321" s="37"/>
      <c r="B321" s="29" t="s">
        <v>501</v>
      </c>
      <c r="C321" s="30" t="s">
        <v>502</v>
      </c>
      <c r="D321" s="31">
        <v>3.7</v>
      </c>
    </row>
    <row r="322" spans="1:4" s="18" customFormat="1" ht="13.5" customHeight="1">
      <c r="A322" s="37"/>
      <c r="B322" s="29" t="s">
        <v>503</v>
      </c>
      <c r="C322" s="30" t="s">
        <v>504</v>
      </c>
      <c r="D322" s="31">
        <v>2.2</v>
      </c>
    </row>
    <row r="323" spans="1:4" s="18" customFormat="1" ht="13.5" customHeight="1">
      <c r="A323" s="37"/>
      <c r="B323" s="29" t="s">
        <v>505</v>
      </c>
      <c r="C323" s="30" t="s">
        <v>506</v>
      </c>
      <c r="D323" s="31">
        <v>10</v>
      </c>
    </row>
    <row r="324" spans="1:4" s="18" customFormat="1" ht="13.5" customHeight="1">
      <c r="A324" s="37"/>
      <c r="B324" s="29" t="s">
        <v>507</v>
      </c>
      <c r="C324" s="30" t="s">
        <v>508</v>
      </c>
      <c r="D324" s="31">
        <v>2.5</v>
      </c>
    </row>
    <row r="325" spans="1:4" s="18" customFormat="1" ht="13.5" customHeight="1">
      <c r="A325" s="37"/>
      <c r="B325" s="29" t="s">
        <v>509</v>
      </c>
      <c r="C325" s="30" t="s">
        <v>510</v>
      </c>
      <c r="D325" s="31">
        <v>0.6</v>
      </c>
    </row>
    <row r="326" spans="1:4" s="18" customFormat="1" ht="13.5" customHeight="1">
      <c r="A326" s="33"/>
      <c r="B326" s="34" t="s">
        <v>29</v>
      </c>
      <c r="C326" s="35"/>
      <c r="D326" s="36">
        <f>SUM(D301:D325)</f>
        <v>99.79999999999998</v>
      </c>
    </row>
    <row r="327" spans="1:4" s="18" customFormat="1" ht="13.5" customHeight="1">
      <c r="A327" s="37">
        <v>14</v>
      </c>
      <c r="B327" s="29"/>
      <c r="C327" s="66" t="s">
        <v>511</v>
      </c>
      <c r="D327" s="31"/>
    </row>
    <row r="328" spans="1:4" s="18" customFormat="1" ht="13.5" customHeight="1">
      <c r="A328" s="37"/>
      <c r="B328" s="29" t="s">
        <v>512</v>
      </c>
      <c r="C328" s="30" t="s">
        <v>513</v>
      </c>
      <c r="D328" s="31">
        <v>9.2</v>
      </c>
    </row>
    <row r="329" spans="1:4" s="18" customFormat="1" ht="13.5" customHeight="1">
      <c r="A329" s="37"/>
      <c r="B329" s="29" t="s">
        <v>514</v>
      </c>
      <c r="C329" s="30" t="s">
        <v>515</v>
      </c>
      <c r="D329" s="31">
        <v>5.8</v>
      </c>
    </row>
    <row r="330" spans="1:4" s="18" customFormat="1" ht="13.5" customHeight="1">
      <c r="A330" s="37"/>
      <c r="B330" s="29" t="s">
        <v>516</v>
      </c>
      <c r="C330" s="30" t="s">
        <v>517</v>
      </c>
      <c r="D330" s="31">
        <v>3.7</v>
      </c>
    </row>
    <row r="331" spans="1:4" s="18" customFormat="1" ht="15" customHeight="1">
      <c r="A331" s="37"/>
      <c r="B331" s="29" t="s">
        <v>518</v>
      </c>
      <c r="C331" s="30" t="s">
        <v>519</v>
      </c>
      <c r="D331" s="31">
        <v>11.3</v>
      </c>
    </row>
    <row r="332" spans="1:4" s="18" customFormat="1" ht="13.5" customHeight="1">
      <c r="A332" s="37"/>
      <c r="B332" s="29" t="s">
        <v>520</v>
      </c>
      <c r="C332" s="30" t="s">
        <v>521</v>
      </c>
      <c r="D332" s="31">
        <v>11.6</v>
      </c>
    </row>
    <row r="333" spans="1:4" s="18" customFormat="1" ht="13.5" customHeight="1">
      <c r="A333" s="37"/>
      <c r="B333" s="29" t="s">
        <v>522</v>
      </c>
      <c r="C333" s="30" t="s">
        <v>523</v>
      </c>
      <c r="D333" s="31">
        <v>3.1</v>
      </c>
    </row>
    <row r="334" spans="1:4" s="18" customFormat="1" ht="13.5" customHeight="1">
      <c r="A334" s="37"/>
      <c r="B334" s="29" t="s">
        <v>524</v>
      </c>
      <c r="C334" s="30" t="s">
        <v>525</v>
      </c>
      <c r="D334" s="31">
        <v>14.1</v>
      </c>
    </row>
    <row r="335" spans="1:4" s="18" customFormat="1" ht="13.5" customHeight="1">
      <c r="A335" s="37"/>
      <c r="B335" s="29" t="s">
        <v>526</v>
      </c>
      <c r="C335" s="30" t="s">
        <v>527</v>
      </c>
      <c r="D335" s="31">
        <v>3.6</v>
      </c>
    </row>
    <row r="336" spans="1:4" s="18" customFormat="1" ht="13.5" customHeight="1">
      <c r="A336" s="37"/>
      <c r="B336" s="29" t="s">
        <v>528</v>
      </c>
      <c r="C336" s="30" t="s">
        <v>529</v>
      </c>
      <c r="D336" s="31">
        <v>5.3</v>
      </c>
    </row>
    <row r="337" spans="1:4" s="18" customFormat="1" ht="13.5" customHeight="1">
      <c r="A337" s="37"/>
      <c r="B337" s="29" t="s">
        <v>530</v>
      </c>
      <c r="C337" s="30" t="s">
        <v>531</v>
      </c>
      <c r="D337" s="31">
        <v>4.7</v>
      </c>
    </row>
    <row r="338" spans="1:4" s="18" customFormat="1" ht="13.5" customHeight="1">
      <c r="A338" s="37"/>
      <c r="B338" s="29" t="s">
        <v>532</v>
      </c>
      <c r="C338" s="30" t="s">
        <v>533</v>
      </c>
      <c r="D338" s="31">
        <v>3.2</v>
      </c>
    </row>
    <row r="339" spans="1:4" s="18" customFormat="1" ht="13.5" customHeight="1">
      <c r="A339" s="37"/>
      <c r="B339" s="29" t="s">
        <v>534</v>
      </c>
      <c r="C339" s="30" t="s">
        <v>535</v>
      </c>
      <c r="D339" s="31">
        <v>5</v>
      </c>
    </row>
    <row r="340" spans="1:4" s="18" customFormat="1" ht="13.5" customHeight="1">
      <c r="A340" s="37"/>
      <c r="B340" s="29" t="s">
        <v>536</v>
      </c>
      <c r="C340" s="30" t="s">
        <v>537</v>
      </c>
      <c r="D340" s="31">
        <v>3.2</v>
      </c>
    </row>
    <row r="341" spans="1:4" s="18" customFormat="1" ht="13.5" customHeight="1">
      <c r="A341" s="37"/>
      <c r="B341" s="29" t="s">
        <v>538</v>
      </c>
      <c r="C341" s="30" t="s">
        <v>539</v>
      </c>
      <c r="D341" s="31">
        <v>3.7</v>
      </c>
    </row>
    <row r="342" spans="1:4" s="18" customFormat="1" ht="13.5" customHeight="1">
      <c r="A342" s="37"/>
      <c r="B342" s="29" t="s">
        <v>540</v>
      </c>
      <c r="C342" s="30" t="s">
        <v>541</v>
      </c>
      <c r="D342" s="31">
        <v>1.3</v>
      </c>
    </row>
    <row r="343" spans="1:4" s="18" customFormat="1" ht="13.5" customHeight="1">
      <c r="A343" s="37"/>
      <c r="B343" s="29" t="s">
        <v>542</v>
      </c>
      <c r="C343" s="30" t="s">
        <v>543</v>
      </c>
      <c r="D343" s="31">
        <v>1.1</v>
      </c>
    </row>
    <row r="344" spans="1:4" s="18" customFormat="1" ht="13.5" customHeight="1">
      <c r="A344" s="37"/>
      <c r="B344" s="29" t="s">
        <v>544</v>
      </c>
      <c r="C344" s="30" t="s">
        <v>545</v>
      </c>
      <c r="D344" s="31">
        <v>2.3</v>
      </c>
    </row>
    <row r="345" spans="1:4" s="18" customFormat="1" ht="13.5" customHeight="1">
      <c r="A345" s="37"/>
      <c r="B345" s="29" t="s">
        <v>546</v>
      </c>
      <c r="C345" s="30" t="s">
        <v>547</v>
      </c>
      <c r="D345" s="31">
        <v>1.1</v>
      </c>
    </row>
    <row r="346" spans="1:4" s="18" customFormat="1" ht="14.25" customHeight="1">
      <c r="A346" s="37"/>
      <c r="B346" s="29" t="s">
        <v>548</v>
      </c>
      <c r="C346" s="30" t="s">
        <v>549</v>
      </c>
      <c r="D346" s="31">
        <v>1.6</v>
      </c>
    </row>
    <row r="347" spans="1:4" s="18" customFormat="1" ht="13.5" customHeight="1">
      <c r="A347" s="37"/>
      <c r="B347" s="29" t="s">
        <v>550</v>
      </c>
      <c r="C347" s="30" t="s">
        <v>551</v>
      </c>
      <c r="D347" s="31">
        <v>0.9</v>
      </c>
    </row>
    <row r="348" spans="1:4" s="18" customFormat="1" ht="13.5" customHeight="1">
      <c r="A348" s="37"/>
      <c r="B348" s="29" t="s">
        <v>552</v>
      </c>
      <c r="C348" s="30" t="s">
        <v>553</v>
      </c>
      <c r="D348" s="31">
        <v>2.6</v>
      </c>
    </row>
    <row r="349" spans="1:4" s="18" customFormat="1" ht="13.5" customHeight="1">
      <c r="A349" s="33"/>
      <c r="B349" s="34" t="s">
        <v>29</v>
      </c>
      <c r="C349" s="35"/>
      <c r="D349" s="36">
        <f>SUM(D328:D348)</f>
        <v>98.39999999999999</v>
      </c>
    </row>
    <row r="350" spans="1:4" s="18" customFormat="1" ht="13.5" customHeight="1">
      <c r="A350" s="37">
        <v>15</v>
      </c>
      <c r="B350" s="29"/>
      <c r="C350" s="66" t="s">
        <v>554</v>
      </c>
      <c r="D350" s="31"/>
    </row>
    <row r="351" spans="1:4" s="18" customFormat="1" ht="13.5" customHeight="1">
      <c r="A351" s="37"/>
      <c r="B351" s="29" t="s">
        <v>555</v>
      </c>
      <c r="C351" s="30" t="s">
        <v>556</v>
      </c>
      <c r="D351" s="31">
        <v>4.1</v>
      </c>
    </row>
    <row r="352" spans="1:4" s="18" customFormat="1" ht="13.5" customHeight="1">
      <c r="A352" s="37"/>
      <c r="B352" s="29" t="s">
        <v>557</v>
      </c>
      <c r="C352" s="30" t="s">
        <v>962</v>
      </c>
      <c r="D352" s="31">
        <v>4.8</v>
      </c>
    </row>
    <row r="353" spans="1:4" s="18" customFormat="1" ht="13.5" customHeight="1">
      <c r="A353" s="37"/>
      <c r="B353" s="29" t="s">
        <v>558</v>
      </c>
      <c r="C353" s="30" t="s">
        <v>963</v>
      </c>
      <c r="D353" s="31">
        <v>5.8</v>
      </c>
    </row>
    <row r="354" spans="1:4" s="18" customFormat="1" ht="13.5" customHeight="1">
      <c r="A354" s="37"/>
      <c r="B354" s="29" t="s">
        <v>559</v>
      </c>
      <c r="C354" s="30" t="s">
        <v>560</v>
      </c>
      <c r="D354" s="31">
        <v>4.2</v>
      </c>
    </row>
    <row r="355" spans="1:4" s="18" customFormat="1" ht="13.5" customHeight="1">
      <c r="A355" s="37"/>
      <c r="B355" s="29" t="s">
        <v>561</v>
      </c>
      <c r="C355" s="30" t="s">
        <v>562</v>
      </c>
      <c r="D355" s="31">
        <v>2.3</v>
      </c>
    </row>
    <row r="356" spans="1:4" s="18" customFormat="1" ht="13.5" customHeight="1">
      <c r="A356" s="37"/>
      <c r="B356" s="29" t="s">
        <v>563</v>
      </c>
      <c r="C356" s="30" t="s">
        <v>564</v>
      </c>
      <c r="D356" s="31">
        <v>3.8</v>
      </c>
    </row>
    <row r="357" spans="1:4" s="18" customFormat="1" ht="13.5" customHeight="1">
      <c r="A357" s="37"/>
      <c r="B357" s="29" t="s">
        <v>565</v>
      </c>
      <c r="C357" s="30" t="s">
        <v>566</v>
      </c>
      <c r="D357" s="31">
        <v>2.1</v>
      </c>
    </row>
    <row r="358" spans="1:4" s="41" customFormat="1" ht="13.5" customHeight="1">
      <c r="A358" s="42"/>
      <c r="B358" s="43" t="s">
        <v>567</v>
      </c>
      <c r="C358" s="44" t="s">
        <v>568</v>
      </c>
      <c r="D358" s="45">
        <v>2.1</v>
      </c>
    </row>
    <row r="359" spans="1:4" s="41" customFormat="1" ht="13.5" customHeight="1">
      <c r="A359" s="42"/>
      <c r="B359" s="43" t="s">
        <v>569</v>
      </c>
      <c r="C359" s="44" t="s">
        <v>570</v>
      </c>
      <c r="D359" s="50">
        <v>6.6</v>
      </c>
    </row>
    <row r="360" spans="1:4" s="41" customFormat="1" ht="13.5" customHeight="1">
      <c r="A360" s="42"/>
      <c r="B360" s="43" t="s">
        <v>571</v>
      </c>
      <c r="C360" s="44" t="s">
        <v>940</v>
      </c>
      <c r="D360" s="45">
        <v>6.4</v>
      </c>
    </row>
    <row r="361" spans="1:4" s="41" customFormat="1" ht="13.5" customHeight="1">
      <c r="A361" s="42"/>
      <c r="B361" s="43" t="s">
        <v>572</v>
      </c>
      <c r="C361" s="44" t="s">
        <v>573</v>
      </c>
      <c r="D361" s="45">
        <v>2.7</v>
      </c>
    </row>
    <row r="362" spans="1:4" s="41" customFormat="1" ht="13.5" customHeight="1">
      <c r="A362" s="42"/>
      <c r="B362" s="43" t="s">
        <v>574</v>
      </c>
      <c r="C362" s="44" t="s">
        <v>964</v>
      </c>
      <c r="D362" s="45">
        <v>3.2</v>
      </c>
    </row>
    <row r="363" spans="1:4" s="41" customFormat="1" ht="13.5" customHeight="1">
      <c r="A363" s="42"/>
      <c r="B363" s="43" t="s">
        <v>575</v>
      </c>
      <c r="C363" s="44" t="s">
        <v>965</v>
      </c>
      <c r="D363" s="45">
        <v>3</v>
      </c>
    </row>
    <row r="364" spans="1:4" s="41" customFormat="1" ht="13.5" customHeight="1">
      <c r="A364" s="42"/>
      <c r="B364" s="43" t="s">
        <v>576</v>
      </c>
      <c r="C364" s="44" t="s">
        <v>577</v>
      </c>
      <c r="D364" s="45">
        <v>3.1</v>
      </c>
    </row>
    <row r="365" spans="1:4" s="18" customFormat="1" ht="13.5" customHeight="1">
      <c r="A365" s="37"/>
      <c r="B365" s="29" t="s">
        <v>578</v>
      </c>
      <c r="C365" s="30" t="s">
        <v>579</v>
      </c>
      <c r="D365" s="31">
        <v>2.5</v>
      </c>
    </row>
    <row r="366" spans="1:4" s="18" customFormat="1" ht="13.5" customHeight="1">
      <c r="A366" s="37"/>
      <c r="B366" s="29" t="s">
        <v>580</v>
      </c>
      <c r="C366" s="30" t="s">
        <v>581</v>
      </c>
      <c r="D366" s="31">
        <v>1.1</v>
      </c>
    </row>
    <row r="367" spans="1:4" s="18" customFormat="1" ht="13.5" customHeight="1">
      <c r="A367" s="37"/>
      <c r="B367" s="29" t="s">
        <v>582</v>
      </c>
      <c r="C367" s="30" t="s">
        <v>583</v>
      </c>
      <c r="D367" s="31">
        <v>0.5</v>
      </c>
    </row>
    <row r="368" spans="1:4" s="18" customFormat="1" ht="13.5" customHeight="1">
      <c r="A368" s="37"/>
      <c r="B368" s="29" t="s">
        <v>584</v>
      </c>
      <c r="C368" s="30" t="s">
        <v>585</v>
      </c>
      <c r="D368" s="31">
        <v>1.8</v>
      </c>
    </row>
    <row r="369" spans="1:4" s="18" customFormat="1" ht="13.5" customHeight="1">
      <c r="A369" s="37"/>
      <c r="B369" s="29" t="s">
        <v>586</v>
      </c>
      <c r="C369" s="30" t="s">
        <v>587</v>
      </c>
      <c r="D369" s="31">
        <v>1.9</v>
      </c>
    </row>
    <row r="370" spans="1:4" s="18" customFormat="1" ht="13.5" customHeight="1">
      <c r="A370" s="33"/>
      <c r="B370" s="34" t="s">
        <v>29</v>
      </c>
      <c r="C370" s="35"/>
      <c r="D370" s="36">
        <f>SUM(D351:D369)</f>
        <v>62.00000000000001</v>
      </c>
    </row>
    <row r="371" spans="1:4" s="18" customFormat="1" ht="13.5" customHeight="1">
      <c r="A371" s="37">
        <v>16</v>
      </c>
      <c r="B371" s="29"/>
      <c r="C371" s="66" t="s">
        <v>588</v>
      </c>
      <c r="D371" s="31"/>
    </row>
    <row r="372" spans="1:4" s="18" customFormat="1" ht="13.5" customHeight="1">
      <c r="A372" s="37"/>
      <c r="B372" s="29" t="s">
        <v>589</v>
      </c>
      <c r="C372" s="30" t="s">
        <v>590</v>
      </c>
      <c r="D372" s="31">
        <v>7</v>
      </c>
    </row>
    <row r="373" spans="1:4" s="18" customFormat="1" ht="24" customHeight="1">
      <c r="A373" s="37"/>
      <c r="B373" s="29" t="s">
        <v>591</v>
      </c>
      <c r="C373" s="30" t="s">
        <v>592</v>
      </c>
      <c r="D373" s="31">
        <v>8.3</v>
      </c>
    </row>
    <row r="374" spans="1:4" s="18" customFormat="1" ht="13.5" customHeight="1">
      <c r="A374" s="37"/>
      <c r="B374" s="29" t="s">
        <v>593</v>
      </c>
      <c r="C374" s="30" t="s">
        <v>594</v>
      </c>
      <c r="D374" s="31">
        <v>0.8</v>
      </c>
    </row>
    <row r="375" spans="1:4" s="18" customFormat="1" ht="13.5" customHeight="1">
      <c r="A375" s="37"/>
      <c r="B375" s="29" t="s">
        <v>595</v>
      </c>
      <c r="C375" s="30" t="s">
        <v>596</v>
      </c>
      <c r="D375" s="31">
        <v>0.8</v>
      </c>
    </row>
    <row r="376" spans="1:4" s="18" customFormat="1" ht="13.5" customHeight="1">
      <c r="A376" s="37"/>
      <c r="B376" s="29" t="s">
        <v>597</v>
      </c>
      <c r="C376" s="30" t="s">
        <v>598</v>
      </c>
      <c r="D376" s="31">
        <v>2</v>
      </c>
    </row>
    <row r="377" spans="1:4" s="18" customFormat="1" ht="13.5" customHeight="1">
      <c r="A377" s="37"/>
      <c r="B377" s="29" t="s">
        <v>599</v>
      </c>
      <c r="C377" s="30" t="s">
        <v>600</v>
      </c>
      <c r="D377" s="31">
        <v>1.7</v>
      </c>
    </row>
    <row r="378" spans="1:4" s="18" customFormat="1" ht="13.5" customHeight="1">
      <c r="A378" s="37"/>
      <c r="B378" s="29" t="s">
        <v>601</v>
      </c>
      <c r="C378" s="30" t="s">
        <v>602</v>
      </c>
      <c r="D378" s="31">
        <v>3.7</v>
      </c>
    </row>
    <row r="379" spans="1:4" s="18" customFormat="1" ht="13.5" customHeight="1">
      <c r="A379" s="37"/>
      <c r="B379" s="29" t="s">
        <v>603</v>
      </c>
      <c r="C379" s="30" t="s">
        <v>604</v>
      </c>
      <c r="D379" s="31">
        <v>0.8</v>
      </c>
    </row>
    <row r="380" spans="1:4" s="18" customFormat="1" ht="13.5" customHeight="1">
      <c r="A380" s="37"/>
      <c r="B380" s="29" t="s">
        <v>605</v>
      </c>
      <c r="C380" s="30" t="s">
        <v>606</v>
      </c>
      <c r="D380" s="31">
        <v>1</v>
      </c>
    </row>
    <row r="381" spans="1:4" s="18" customFormat="1" ht="13.5" customHeight="1">
      <c r="A381" s="37"/>
      <c r="B381" s="29" t="s">
        <v>607</v>
      </c>
      <c r="C381" s="30" t="s">
        <v>608</v>
      </c>
      <c r="D381" s="31">
        <v>1.8</v>
      </c>
    </row>
    <row r="382" spans="1:4" s="18" customFormat="1" ht="13.5" customHeight="1">
      <c r="A382" s="37"/>
      <c r="B382" s="29" t="s">
        <v>609</v>
      </c>
      <c r="C382" s="30" t="s">
        <v>610</v>
      </c>
      <c r="D382" s="31">
        <v>3.7</v>
      </c>
    </row>
    <row r="383" spans="1:4" s="18" customFormat="1" ht="13.5" customHeight="1">
      <c r="A383" s="37"/>
      <c r="B383" s="29" t="s">
        <v>611</v>
      </c>
      <c r="C383" s="30" t="s">
        <v>941</v>
      </c>
      <c r="D383" s="31">
        <v>8.1</v>
      </c>
    </row>
    <row r="384" spans="1:4" s="18" customFormat="1" ht="13.5" customHeight="1">
      <c r="A384" s="37"/>
      <c r="B384" s="29" t="s">
        <v>612</v>
      </c>
      <c r="C384" s="30" t="s">
        <v>977</v>
      </c>
      <c r="D384" s="31">
        <v>8</v>
      </c>
    </row>
    <row r="385" spans="1:4" s="18" customFormat="1" ht="13.5" customHeight="1">
      <c r="A385" s="37"/>
      <c r="B385" s="29" t="s">
        <v>613</v>
      </c>
      <c r="C385" s="30" t="s">
        <v>614</v>
      </c>
      <c r="D385" s="31">
        <v>1.2</v>
      </c>
    </row>
    <row r="386" spans="1:4" s="18" customFormat="1" ht="13.5" customHeight="1">
      <c r="A386" s="37"/>
      <c r="B386" s="29" t="s">
        <v>615</v>
      </c>
      <c r="C386" s="30" t="s">
        <v>616</v>
      </c>
      <c r="D386" s="31">
        <v>3.1</v>
      </c>
    </row>
    <row r="387" spans="1:4" s="18" customFormat="1" ht="13.5" customHeight="1">
      <c r="A387" s="37"/>
      <c r="B387" s="29" t="s">
        <v>617</v>
      </c>
      <c r="C387" s="30" t="s">
        <v>618</v>
      </c>
      <c r="D387" s="31">
        <v>1.5</v>
      </c>
    </row>
    <row r="388" spans="1:4" s="18" customFormat="1" ht="13.5" customHeight="1">
      <c r="A388" s="37"/>
      <c r="B388" s="29" t="s">
        <v>619</v>
      </c>
      <c r="C388" s="30" t="s">
        <v>620</v>
      </c>
      <c r="D388" s="31">
        <v>2.3</v>
      </c>
    </row>
    <row r="389" spans="1:4" s="18" customFormat="1" ht="13.5" customHeight="1">
      <c r="A389" s="37"/>
      <c r="B389" s="29" t="s">
        <v>621</v>
      </c>
      <c r="C389" s="30" t="s">
        <v>622</v>
      </c>
      <c r="D389" s="31">
        <v>1.5</v>
      </c>
    </row>
    <row r="390" spans="1:4" s="18" customFormat="1" ht="16.5" customHeight="1">
      <c r="A390" s="37"/>
      <c r="B390" s="29" t="s">
        <v>623</v>
      </c>
      <c r="C390" s="30" t="s">
        <v>1003</v>
      </c>
      <c r="D390" s="31">
        <v>7.6</v>
      </c>
    </row>
    <row r="391" spans="1:4" s="18" customFormat="1" ht="13.5" customHeight="1">
      <c r="A391" s="37"/>
      <c r="B391" s="29" t="s">
        <v>624</v>
      </c>
      <c r="C391" s="30" t="s">
        <v>625</v>
      </c>
      <c r="D391" s="31">
        <v>1.3</v>
      </c>
    </row>
    <row r="392" spans="1:4" s="18" customFormat="1" ht="13.5" customHeight="1">
      <c r="A392" s="37"/>
      <c r="B392" s="29" t="s">
        <v>626</v>
      </c>
      <c r="C392" s="30" t="s">
        <v>627</v>
      </c>
      <c r="D392" s="31">
        <v>1.9</v>
      </c>
    </row>
    <row r="393" spans="1:4" s="18" customFormat="1" ht="16.5" customHeight="1">
      <c r="A393" s="37"/>
      <c r="B393" s="29" t="s">
        <v>628</v>
      </c>
      <c r="C393" s="30" t="s">
        <v>629</v>
      </c>
      <c r="D393" s="31">
        <v>5.6</v>
      </c>
    </row>
    <row r="394" spans="1:4" s="18" customFormat="1" ht="13.5" customHeight="1">
      <c r="A394" s="37"/>
      <c r="B394" s="29" t="s">
        <v>630</v>
      </c>
      <c r="C394" s="30" t="s">
        <v>631</v>
      </c>
      <c r="D394" s="31">
        <v>2.9</v>
      </c>
    </row>
    <row r="395" spans="1:4" s="18" customFormat="1" ht="13.5" customHeight="1">
      <c r="A395" s="37"/>
      <c r="B395" s="29" t="s">
        <v>632</v>
      </c>
      <c r="C395" s="30" t="s">
        <v>633</v>
      </c>
      <c r="D395" s="31">
        <v>5.8</v>
      </c>
    </row>
    <row r="396" spans="1:4" s="18" customFormat="1" ht="13.5" customHeight="1">
      <c r="A396" s="37"/>
      <c r="B396" s="29" t="s">
        <v>634</v>
      </c>
      <c r="C396" s="30" t="s">
        <v>635</v>
      </c>
      <c r="D396" s="31">
        <v>16.1</v>
      </c>
    </row>
    <row r="397" spans="1:4" s="18" customFormat="1" ht="13.5" customHeight="1">
      <c r="A397" s="37"/>
      <c r="B397" s="29" t="s">
        <v>636</v>
      </c>
      <c r="C397" s="30" t="s">
        <v>637</v>
      </c>
      <c r="D397" s="31">
        <v>1.5</v>
      </c>
    </row>
    <row r="398" spans="1:4" s="18" customFormat="1" ht="13.5" customHeight="1">
      <c r="A398" s="37"/>
      <c r="B398" s="29" t="s">
        <v>638</v>
      </c>
      <c r="C398" s="30" t="s">
        <v>1004</v>
      </c>
      <c r="D398" s="31">
        <v>1.3</v>
      </c>
    </row>
    <row r="399" spans="1:4" s="18" customFormat="1" ht="13.5" customHeight="1">
      <c r="A399" s="37"/>
      <c r="B399" s="29" t="s">
        <v>639</v>
      </c>
      <c r="C399" s="30" t="s">
        <v>640</v>
      </c>
      <c r="D399" s="31">
        <v>2</v>
      </c>
    </row>
    <row r="400" spans="1:4" s="18" customFormat="1" ht="13.5" customHeight="1">
      <c r="A400" s="37"/>
      <c r="B400" s="29" t="s">
        <v>641</v>
      </c>
      <c r="C400" s="30" t="s">
        <v>642</v>
      </c>
      <c r="D400" s="31">
        <v>3.1</v>
      </c>
    </row>
    <row r="401" spans="1:4" s="18" customFormat="1" ht="13.5" customHeight="1">
      <c r="A401" s="37"/>
      <c r="B401" s="29" t="s">
        <v>643</v>
      </c>
      <c r="C401" s="30" t="s">
        <v>644</v>
      </c>
      <c r="D401" s="31">
        <v>4.6</v>
      </c>
    </row>
    <row r="402" spans="1:4" s="18" customFormat="1" ht="13.5" customHeight="1">
      <c r="A402" s="37"/>
      <c r="B402" s="29" t="s">
        <v>645</v>
      </c>
      <c r="C402" s="30" t="s">
        <v>942</v>
      </c>
      <c r="D402" s="31">
        <v>1.4</v>
      </c>
    </row>
    <row r="403" spans="1:4" s="18" customFormat="1" ht="13.5" customHeight="1">
      <c r="A403" s="37"/>
      <c r="B403" s="29" t="s">
        <v>646</v>
      </c>
      <c r="C403" s="30" t="s">
        <v>647</v>
      </c>
      <c r="D403" s="31">
        <v>0.6</v>
      </c>
    </row>
    <row r="404" spans="1:4" s="18" customFormat="1" ht="13.5" customHeight="1">
      <c r="A404" s="33"/>
      <c r="B404" s="34" t="s">
        <v>29</v>
      </c>
      <c r="C404" s="35"/>
      <c r="D404" s="36">
        <f>SUM(D372:D403)</f>
        <v>112.99999999999999</v>
      </c>
    </row>
    <row r="405" spans="1:4" s="18" customFormat="1" ht="13.5" customHeight="1">
      <c r="A405" s="37">
        <v>17</v>
      </c>
      <c r="B405" s="29"/>
      <c r="C405" s="66" t="s">
        <v>648</v>
      </c>
      <c r="D405" s="31"/>
    </row>
    <row r="406" spans="1:4" s="18" customFormat="1" ht="13.5" customHeight="1">
      <c r="A406" s="37"/>
      <c r="B406" s="29" t="s">
        <v>649</v>
      </c>
      <c r="C406" s="30" t="s">
        <v>650</v>
      </c>
      <c r="D406" s="31">
        <v>4</v>
      </c>
    </row>
    <row r="407" spans="1:4" s="18" customFormat="1" ht="13.5" customHeight="1">
      <c r="A407" s="37"/>
      <c r="B407" s="29" t="s">
        <v>651</v>
      </c>
      <c r="C407" s="30" t="s">
        <v>1005</v>
      </c>
      <c r="D407" s="31">
        <v>5.1</v>
      </c>
    </row>
    <row r="408" spans="1:4" s="18" customFormat="1" ht="13.5" customHeight="1">
      <c r="A408" s="37"/>
      <c r="B408" s="29" t="s">
        <v>652</v>
      </c>
      <c r="C408" s="30" t="s">
        <v>653</v>
      </c>
      <c r="D408" s="31">
        <v>2.7</v>
      </c>
    </row>
    <row r="409" spans="1:4" s="18" customFormat="1" ht="13.5" customHeight="1">
      <c r="A409" s="37"/>
      <c r="B409" s="29" t="s">
        <v>654</v>
      </c>
      <c r="C409" s="30" t="s">
        <v>655</v>
      </c>
      <c r="D409" s="31">
        <v>0.7</v>
      </c>
    </row>
    <row r="410" spans="1:4" s="18" customFormat="1" ht="13.5" customHeight="1">
      <c r="A410" s="37"/>
      <c r="B410" s="29" t="s">
        <v>656</v>
      </c>
      <c r="C410" s="30" t="s">
        <v>657</v>
      </c>
      <c r="D410" s="31">
        <v>1.2</v>
      </c>
    </row>
    <row r="411" spans="1:4" s="18" customFormat="1" ht="13.5" customHeight="1">
      <c r="A411" s="37"/>
      <c r="B411" s="29" t="s">
        <v>658</v>
      </c>
      <c r="C411" s="30" t="s">
        <v>943</v>
      </c>
      <c r="D411" s="31">
        <v>7</v>
      </c>
    </row>
    <row r="412" spans="1:4" s="18" customFormat="1" ht="13.5" customHeight="1">
      <c r="A412" s="37"/>
      <c r="B412" s="29" t="s">
        <v>659</v>
      </c>
      <c r="C412" s="30" t="s">
        <v>1006</v>
      </c>
      <c r="D412" s="31">
        <v>3.1</v>
      </c>
    </row>
    <row r="413" spans="1:4" s="18" customFormat="1" ht="13.5" customHeight="1">
      <c r="A413" s="37"/>
      <c r="B413" s="29" t="s">
        <v>660</v>
      </c>
      <c r="C413" s="30" t="s">
        <v>944</v>
      </c>
      <c r="D413" s="31">
        <v>1.7</v>
      </c>
    </row>
    <row r="414" spans="1:4" s="18" customFormat="1" ht="13.5" customHeight="1">
      <c r="A414" s="37"/>
      <c r="B414" s="29" t="s">
        <v>661</v>
      </c>
      <c r="C414" s="30" t="s">
        <v>662</v>
      </c>
      <c r="D414" s="31">
        <v>5.9</v>
      </c>
    </row>
    <row r="415" spans="1:4" s="18" customFormat="1" ht="13.5" customHeight="1">
      <c r="A415" s="37"/>
      <c r="B415" s="29" t="s">
        <v>663</v>
      </c>
      <c r="C415" s="30" t="s">
        <v>664</v>
      </c>
      <c r="D415" s="31">
        <v>4.7</v>
      </c>
    </row>
    <row r="416" spans="1:4" s="18" customFormat="1" ht="13.5" customHeight="1">
      <c r="A416" s="37"/>
      <c r="B416" s="29" t="s">
        <v>665</v>
      </c>
      <c r="C416" s="30" t="s">
        <v>945</v>
      </c>
      <c r="D416" s="31">
        <v>3.2</v>
      </c>
    </row>
    <row r="417" spans="1:4" s="18" customFormat="1" ht="13.5" customHeight="1">
      <c r="A417" s="37"/>
      <c r="B417" s="29" t="s">
        <v>666</v>
      </c>
      <c r="C417" s="30" t="s">
        <v>667</v>
      </c>
      <c r="D417" s="31">
        <v>8.4</v>
      </c>
    </row>
    <row r="418" spans="1:4" s="18" customFormat="1" ht="13.5" customHeight="1">
      <c r="A418" s="37"/>
      <c r="B418" s="29" t="s">
        <v>668</v>
      </c>
      <c r="C418" s="30" t="s">
        <v>669</v>
      </c>
      <c r="D418" s="31">
        <v>1.6</v>
      </c>
    </row>
    <row r="419" spans="1:4" s="18" customFormat="1" ht="13.5" customHeight="1">
      <c r="A419" s="37"/>
      <c r="B419" s="29" t="s">
        <v>670</v>
      </c>
      <c r="C419" s="30" t="s">
        <v>671</v>
      </c>
      <c r="D419" s="31">
        <v>3.2</v>
      </c>
    </row>
    <row r="420" spans="1:4" s="18" customFormat="1" ht="13.5" customHeight="1">
      <c r="A420" s="37"/>
      <c r="B420" s="29" t="s">
        <v>672</v>
      </c>
      <c r="C420" s="30" t="s">
        <v>673</v>
      </c>
      <c r="D420" s="31">
        <v>0.7</v>
      </c>
    </row>
    <row r="421" spans="1:4" s="18" customFormat="1" ht="13.5" customHeight="1">
      <c r="A421" s="37"/>
      <c r="B421" s="29" t="s">
        <v>674</v>
      </c>
      <c r="C421" s="30" t="s">
        <v>675</v>
      </c>
      <c r="D421" s="31">
        <v>1.6</v>
      </c>
    </row>
    <row r="422" spans="1:4" s="18" customFormat="1" ht="13.5" customHeight="1">
      <c r="A422" s="37"/>
      <c r="B422" s="29" t="s">
        <v>676</v>
      </c>
      <c r="C422" s="30" t="s">
        <v>677</v>
      </c>
      <c r="D422" s="31">
        <v>8.3</v>
      </c>
    </row>
    <row r="423" spans="1:4" s="18" customFormat="1" ht="13.5" customHeight="1">
      <c r="A423" s="37"/>
      <c r="B423" s="29" t="s">
        <v>678</v>
      </c>
      <c r="C423" s="30" t="s">
        <v>679</v>
      </c>
      <c r="D423" s="31">
        <v>7.3</v>
      </c>
    </row>
    <row r="424" spans="1:4" s="18" customFormat="1" ht="13.5" customHeight="1">
      <c r="A424" s="37"/>
      <c r="B424" s="29" t="s">
        <v>680</v>
      </c>
      <c r="C424" s="30" t="s">
        <v>681</v>
      </c>
      <c r="D424" s="31">
        <v>2.7</v>
      </c>
    </row>
    <row r="425" spans="1:4" s="18" customFormat="1" ht="13.5" customHeight="1">
      <c r="A425" s="37"/>
      <c r="B425" s="29" t="s">
        <v>682</v>
      </c>
      <c r="C425" s="30" t="s">
        <v>946</v>
      </c>
      <c r="D425" s="31">
        <v>1.3</v>
      </c>
    </row>
    <row r="426" spans="1:4" s="18" customFormat="1" ht="13.5" customHeight="1">
      <c r="A426" s="37"/>
      <c r="B426" s="29" t="s">
        <v>683</v>
      </c>
      <c r="C426" s="30" t="s">
        <v>684</v>
      </c>
      <c r="D426" s="31">
        <v>3.6</v>
      </c>
    </row>
    <row r="427" spans="1:4" s="18" customFormat="1" ht="13.5" customHeight="1">
      <c r="A427" s="37"/>
      <c r="B427" s="29" t="s">
        <v>685</v>
      </c>
      <c r="C427" s="30" t="s">
        <v>686</v>
      </c>
      <c r="D427" s="31">
        <v>3</v>
      </c>
    </row>
    <row r="428" spans="1:4" s="18" customFormat="1" ht="13.5" customHeight="1">
      <c r="A428" s="37"/>
      <c r="B428" s="29" t="s">
        <v>687</v>
      </c>
      <c r="C428" s="30" t="s">
        <v>688</v>
      </c>
      <c r="D428" s="31">
        <v>1.2</v>
      </c>
    </row>
    <row r="429" spans="1:4" s="18" customFormat="1" ht="16.5" customHeight="1">
      <c r="A429" s="37"/>
      <c r="B429" s="29" t="s">
        <v>689</v>
      </c>
      <c r="C429" s="30" t="s">
        <v>690</v>
      </c>
      <c r="D429" s="31">
        <v>3.7</v>
      </c>
    </row>
    <row r="430" spans="1:4" s="18" customFormat="1" ht="17.25" customHeight="1">
      <c r="A430" s="37"/>
      <c r="B430" s="29" t="s">
        <v>691</v>
      </c>
      <c r="C430" s="30" t="s">
        <v>916</v>
      </c>
      <c r="D430" s="31">
        <v>18.4</v>
      </c>
    </row>
    <row r="431" spans="1:4" s="18" customFormat="1" ht="13.5" customHeight="1">
      <c r="A431" s="37"/>
      <c r="B431" s="29" t="s">
        <v>692</v>
      </c>
      <c r="C431" s="30" t="s">
        <v>923</v>
      </c>
      <c r="D431" s="31">
        <v>8.4</v>
      </c>
    </row>
    <row r="432" spans="1:4" s="18" customFormat="1" ht="13.5" customHeight="1">
      <c r="A432" s="37"/>
      <c r="B432" s="29" t="s">
        <v>693</v>
      </c>
      <c r="C432" s="30" t="s">
        <v>694</v>
      </c>
      <c r="D432" s="31">
        <v>6.3</v>
      </c>
    </row>
    <row r="433" spans="1:4" s="18" customFormat="1" ht="13.5" customHeight="1">
      <c r="A433" s="37"/>
      <c r="B433" s="29" t="s">
        <v>695</v>
      </c>
      <c r="C433" s="30" t="s">
        <v>696</v>
      </c>
      <c r="D433" s="31">
        <v>1.1</v>
      </c>
    </row>
    <row r="434" spans="1:4" s="18" customFormat="1" ht="13.5" customHeight="1">
      <c r="A434" s="37"/>
      <c r="B434" s="29" t="s">
        <v>697</v>
      </c>
      <c r="C434" s="30" t="s">
        <v>698</v>
      </c>
      <c r="D434" s="31">
        <v>1.4</v>
      </c>
    </row>
    <row r="435" spans="1:4" s="18" customFormat="1" ht="13.5" customHeight="1">
      <c r="A435" s="37"/>
      <c r="B435" s="29" t="s">
        <v>699</v>
      </c>
      <c r="C435" s="30" t="s">
        <v>700</v>
      </c>
      <c r="D435" s="31">
        <v>2.9</v>
      </c>
    </row>
    <row r="436" spans="1:4" s="18" customFormat="1" ht="13.5" customHeight="1">
      <c r="A436" s="37"/>
      <c r="B436" s="29" t="s">
        <v>701</v>
      </c>
      <c r="C436" s="30" t="s">
        <v>702</v>
      </c>
      <c r="D436" s="31">
        <v>3.2</v>
      </c>
    </row>
    <row r="437" spans="1:4" s="18" customFormat="1" ht="13.5" customHeight="1">
      <c r="A437" s="33"/>
      <c r="B437" s="34" t="s">
        <v>29</v>
      </c>
      <c r="C437" s="35"/>
      <c r="D437" s="36">
        <f>SUM(D406:D436)</f>
        <v>127.60000000000002</v>
      </c>
    </row>
    <row r="438" spans="1:4" s="18" customFormat="1" ht="13.5" customHeight="1">
      <c r="A438" s="33">
        <v>18</v>
      </c>
      <c r="B438" s="34"/>
      <c r="C438" s="68" t="s">
        <v>703</v>
      </c>
      <c r="D438" s="36"/>
    </row>
    <row r="439" spans="1:4" s="18" customFormat="1" ht="13.5" customHeight="1">
      <c r="A439" s="37"/>
      <c r="B439" s="29" t="s">
        <v>704</v>
      </c>
      <c r="C439" s="30" t="s">
        <v>705</v>
      </c>
      <c r="D439" s="31">
        <v>3.7</v>
      </c>
    </row>
    <row r="440" spans="1:4" s="18" customFormat="1" ht="13.5" customHeight="1">
      <c r="A440" s="37"/>
      <c r="B440" s="29" t="s">
        <v>706</v>
      </c>
      <c r="C440" s="30" t="s">
        <v>947</v>
      </c>
      <c r="D440" s="31">
        <v>12</v>
      </c>
    </row>
    <row r="441" spans="1:4" s="18" customFormat="1" ht="13.5" customHeight="1">
      <c r="A441" s="37"/>
      <c r="B441" s="29" t="s">
        <v>707</v>
      </c>
      <c r="C441" s="30" t="s">
        <v>708</v>
      </c>
      <c r="D441" s="31">
        <v>12.4</v>
      </c>
    </row>
    <row r="442" spans="1:4" s="18" customFormat="1" ht="25.5" customHeight="1">
      <c r="A442" s="37"/>
      <c r="B442" s="29" t="s">
        <v>709</v>
      </c>
      <c r="C442" s="30" t="s">
        <v>710</v>
      </c>
      <c r="D442" s="31">
        <v>5.7</v>
      </c>
    </row>
    <row r="443" spans="1:4" s="18" customFormat="1" ht="13.5" customHeight="1">
      <c r="A443" s="37"/>
      <c r="B443" s="29" t="s">
        <v>711</v>
      </c>
      <c r="C443" s="30" t="s">
        <v>712</v>
      </c>
      <c r="D443" s="31">
        <v>5.1</v>
      </c>
    </row>
    <row r="444" spans="1:4" s="18" customFormat="1" ht="13.5" customHeight="1">
      <c r="A444" s="37"/>
      <c r="B444" s="29" t="s">
        <v>713</v>
      </c>
      <c r="C444" s="30" t="s">
        <v>714</v>
      </c>
      <c r="D444" s="31">
        <v>7.2</v>
      </c>
    </row>
    <row r="445" spans="1:4" s="18" customFormat="1" ht="13.5" customHeight="1">
      <c r="A445" s="37"/>
      <c r="B445" s="29" t="s">
        <v>715</v>
      </c>
      <c r="C445" s="30" t="s">
        <v>716</v>
      </c>
      <c r="D445" s="31">
        <v>8.2</v>
      </c>
    </row>
    <row r="446" spans="1:4" s="18" customFormat="1" ht="13.5" customHeight="1">
      <c r="A446" s="37"/>
      <c r="B446" s="29" t="s">
        <v>717</v>
      </c>
      <c r="C446" s="30" t="s">
        <v>948</v>
      </c>
      <c r="D446" s="31">
        <v>11.9</v>
      </c>
    </row>
    <row r="447" spans="1:4" s="18" customFormat="1" ht="13.5" customHeight="1">
      <c r="A447" s="37"/>
      <c r="B447" s="29" t="s">
        <v>718</v>
      </c>
      <c r="C447" s="30" t="s">
        <v>949</v>
      </c>
      <c r="D447" s="31">
        <v>0.9</v>
      </c>
    </row>
    <row r="448" spans="1:4" s="18" customFormat="1" ht="13.5" customHeight="1">
      <c r="A448" s="37"/>
      <c r="B448" s="29" t="s">
        <v>719</v>
      </c>
      <c r="C448" s="30" t="s">
        <v>720</v>
      </c>
      <c r="D448" s="31">
        <v>1.2</v>
      </c>
    </row>
    <row r="449" spans="1:4" s="18" customFormat="1" ht="13.5" customHeight="1">
      <c r="A449" s="37"/>
      <c r="B449" s="29" t="s">
        <v>721</v>
      </c>
      <c r="C449" s="30" t="s">
        <v>722</v>
      </c>
      <c r="D449" s="31">
        <v>3.9</v>
      </c>
    </row>
    <row r="450" spans="1:4" s="18" customFormat="1" ht="13.5" customHeight="1">
      <c r="A450" s="37"/>
      <c r="B450" s="29" t="s">
        <v>723</v>
      </c>
      <c r="C450" s="30" t="s">
        <v>950</v>
      </c>
      <c r="D450" s="31">
        <v>2.8</v>
      </c>
    </row>
    <row r="451" spans="1:4" s="18" customFormat="1" ht="13.5" customHeight="1">
      <c r="A451" s="37"/>
      <c r="B451" s="29" t="s">
        <v>724</v>
      </c>
      <c r="C451" s="30" t="s">
        <v>725</v>
      </c>
      <c r="D451" s="31">
        <v>5</v>
      </c>
    </row>
    <row r="452" spans="1:4" s="18" customFormat="1" ht="13.5" customHeight="1">
      <c r="A452" s="37"/>
      <c r="B452" s="29" t="s">
        <v>726</v>
      </c>
      <c r="C452" s="30" t="s">
        <v>727</v>
      </c>
      <c r="D452" s="31">
        <v>3.6</v>
      </c>
    </row>
    <row r="453" spans="1:4" s="18" customFormat="1" ht="13.5" customHeight="1">
      <c r="A453" s="37"/>
      <c r="B453" s="29" t="s">
        <v>728</v>
      </c>
      <c r="C453" s="30" t="s">
        <v>729</v>
      </c>
      <c r="D453" s="31">
        <v>2.2</v>
      </c>
    </row>
    <row r="454" spans="1:4" s="18" customFormat="1" ht="13.5" customHeight="1">
      <c r="A454" s="37"/>
      <c r="B454" s="29" t="s">
        <v>730</v>
      </c>
      <c r="C454" s="30" t="s">
        <v>731</v>
      </c>
      <c r="D454" s="31">
        <v>2</v>
      </c>
    </row>
    <row r="455" spans="1:4" s="18" customFormat="1" ht="13.5" customHeight="1">
      <c r="A455" s="37"/>
      <c r="B455" s="29" t="s">
        <v>732</v>
      </c>
      <c r="C455" s="30" t="s">
        <v>733</v>
      </c>
      <c r="D455" s="31">
        <v>4.8</v>
      </c>
    </row>
    <row r="456" spans="1:4" s="18" customFormat="1" ht="13.5" customHeight="1">
      <c r="A456" s="33"/>
      <c r="B456" s="34" t="s">
        <v>29</v>
      </c>
      <c r="C456" s="35"/>
      <c r="D456" s="36">
        <f>SUM(D439:D455)</f>
        <v>92.60000000000002</v>
      </c>
    </row>
    <row r="457" spans="1:4" s="18" customFormat="1" ht="13.5" customHeight="1">
      <c r="A457" s="37">
        <v>19</v>
      </c>
      <c r="B457" s="29"/>
      <c r="C457" s="66" t="s">
        <v>734</v>
      </c>
      <c r="D457" s="31"/>
    </row>
    <row r="458" spans="1:4" s="18" customFormat="1" ht="13.5" customHeight="1">
      <c r="A458" s="37"/>
      <c r="B458" s="29" t="s">
        <v>735</v>
      </c>
      <c r="C458" s="30" t="s">
        <v>951</v>
      </c>
      <c r="D458" s="31">
        <v>8.9</v>
      </c>
    </row>
    <row r="459" spans="1:4" s="18" customFormat="1" ht="13.5" customHeight="1">
      <c r="A459" s="37"/>
      <c r="B459" s="29" t="s">
        <v>736</v>
      </c>
      <c r="C459" s="30" t="s">
        <v>737</v>
      </c>
      <c r="D459" s="31">
        <v>12.3</v>
      </c>
    </row>
    <row r="460" spans="1:4" s="18" customFormat="1" ht="13.5" customHeight="1">
      <c r="A460" s="37"/>
      <c r="B460" s="29" t="s">
        <v>738</v>
      </c>
      <c r="C460" s="30" t="s">
        <v>739</v>
      </c>
      <c r="D460" s="31">
        <v>11.3</v>
      </c>
    </row>
    <row r="461" spans="1:4" s="18" customFormat="1" ht="13.5" customHeight="1">
      <c r="A461" s="37"/>
      <c r="B461" s="29" t="s">
        <v>740</v>
      </c>
      <c r="C461" s="30" t="s">
        <v>741</v>
      </c>
      <c r="D461" s="31">
        <v>3.9</v>
      </c>
    </row>
    <row r="462" spans="1:4" s="18" customFormat="1" ht="13.5" customHeight="1">
      <c r="A462" s="37"/>
      <c r="B462" s="29" t="s">
        <v>742</v>
      </c>
      <c r="C462" s="30" t="s">
        <v>743</v>
      </c>
      <c r="D462" s="31">
        <v>5.7</v>
      </c>
    </row>
    <row r="463" spans="1:4" s="18" customFormat="1" ht="13.5" customHeight="1">
      <c r="A463" s="37"/>
      <c r="B463" s="29" t="s">
        <v>744</v>
      </c>
      <c r="C463" s="30" t="s">
        <v>745</v>
      </c>
      <c r="D463" s="31">
        <v>4</v>
      </c>
    </row>
    <row r="464" spans="1:4" s="18" customFormat="1" ht="16.5" customHeight="1">
      <c r="A464" s="37"/>
      <c r="B464" s="29" t="s">
        <v>746</v>
      </c>
      <c r="C464" s="30" t="s">
        <v>1042</v>
      </c>
      <c r="D464" s="31">
        <v>3.1</v>
      </c>
    </row>
    <row r="465" spans="1:4" s="18" customFormat="1" ht="13.5" customHeight="1">
      <c r="A465" s="37"/>
      <c r="B465" s="29" t="s">
        <v>747</v>
      </c>
      <c r="C465" s="30" t="s">
        <v>966</v>
      </c>
      <c r="D465" s="31">
        <v>2.8</v>
      </c>
    </row>
    <row r="466" spans="1:4" s="18" customFormat="1" ht="13.5" customHeight="1">
      <c r="A466" s="37"/>
      <c r="B466" s="29" t="s">
        <v>748</v>
      </c>
      <c r="C466" s="30" t="s">
        <v>917</v>
      </c>
      <c r="D466" s="31">
        <v>1.1</v>
      </c>
    </row>
    <row r="467" spans="1:4" s="18" customFormat="1" ht="12.75" customHeight="1">
      <c r="A467" s="37"/>
      <c r="B467" s="29" t="s">
        <v>749</v>
      </c>
      <c r="C467" s="30" t="s">
        <v>918</v>
      </c>
      <c r="D467" s="31">
        <v>5.5</v>
      </c>
    </row>
    <row r="468" spans="1:4" s="18" customFormat="1" ht="16.5" customHeight="1">
      <c r="A468" s="37"/>
      <c r="B468" s="29" t="s">
        <v>750</v>
      </c>
      <c r="C468" s="30" t="s">
        <v>751</v>
      </c>
      <c r="D468" s="31">
        <v>4</v>
      </c>
    </row>
    <row r="469" spans="1:4" s="18" customFormat="1" ht="14.25" customHeight="1">
      <c r="A469" s="37"/>
      <c r="B469" s="29" t="s">
        <v>752</v>
      </c>
      <c r="C469" s="30" t="s">
        <v>753</v>
      </c>
      <c r="D469" s="31">
        <v>4.2</v>
      </c>
    </row>
    <row r="470" spans="1:4" s="18" customFormat="1" ht="13.5" customHeight="1">
      <c r="A470" s="37"/>
      <c r="B470" s="29" t="s">
        <v>754</v>
      </c>
      <c r="C470" s="30" t="s">
        <v>1043</v>
      </c>
      <c r="D470" s="31">
        <v>5.5</v>
      </c>
    </row>
    <row r="471" spans="1:4" s="18" customFormat="1" ht="13.5" customHeight="1">
      <c r="A471" s="37"/>
      <c r="B471" s="29" t="s">
        <v>576</v>
      </c>
      <c r="C471" s="30" t="s">
        <v>577</v>
      </c>
      <c r="D471" s="31">
        <v>0.5</v>
      </c>
    </row>
    <row r="472" spans="1:4" s="18" customFormat="1" ht="13.5" customHeight="1">
      <c r="A472" s="33"/>
      <c r="B472" s="34" t="s">
        <v>29</v>
      </c>
      <c r="C472" s="35"/>
      <c r="D472" s="36">
        <f>SUM(D458:D471)</f>
        <v>72.8</v>
      </c>
    </row>
    <row r="473" spans="1:4" s="18" customFormat="1" ht="13.5" customHeight="1">
      <c r="A473" s="37">
        <v>20</v>
      </c>
      <c r="B473" s="29"/>
      <c r="C473" s="66" t="s">
        <v>755</v>
      </c>
      <c r="D473" s="31"/>
    </row>
    <row r="474" spans="1:4" s="18" customFormat="1" ht="13.5" customHeight="1">
      <c r="A474" s="37"/>
      <c r="B474" s="29" t="s">
        <v>756</v>
      </c>
      <c r="C474" s="30" t="s">
        <v>952</v>
      </c>
      <c r="D474" s="31">
        <v>4.8</v>
      </c>
    </row>
    <row r="475" spans="1:4" s="18" customFormat="1" ht="13.5" customHeight="1">
      <c r="A475" s="37"/>
      <c r="B475" s="29" t="s">
        <v>757</v>
      </c>
      <c r="C475" s="30" t="s">
        <v>758</v>
      </c>
      <c r="D475" s="31">
        <v>9</v>
      </c>
    </row>
    <row r="476" spans="1:4" s="18" customFormat="1" ht="13.5" customHeight="1">
      <c r="A476" s="37"/>
      <c r="B476" s="29" t="s">
        <v>759</v>
      </c>
      <c r="C476" s="30" t="s">
        <v>760</v>
      </c>
      <c r="D476" s="31">
        <v>4.7</v>
      </c>
    </row>
    <row r="477" spans="1:4" s="18" customFormat="1" ht="13.5" customHeight="1">
      <c r="A477" s="37"/>
      <c r="B477" s="29" t="s">
        <v>761</v>
      </c>
      <c r="C477" s="30" t="s">
        <v>762</v>
      </c>
      <c r="D477" s="31">
        <v>1.6</v>
      </c>
    </row>
    <row r="478" spans="1:4" s="18" customFormat="1" ht="13.5" customHeight="1">
      <c r="A478" s="37"/>
      <c r="B478" s="29" t="s">
        <v>763</v>
      </c>
      <c r="C478" s="30" t="s">
        <v>764</v>
      </c>
      <c r="D478" s="31">
        <v>3.5</v>
      </c>
    </row>
    <row r="479" spans="1:4" s="18" customFormat="1" ht="13.5" customHeight="1">
      <c r="A479" s="37"/>
      <c r="B479" s="29" t="s">
        <v>765</v>
      </c>
      <c r="C479" s="30" t="s">
        <v>766</v>
      </c>
      <c r="D479" s="31">
        <v>4</v>
      </c>
    </row>
    <row r="480" spans="1:4" s="18" customFormat="1" ht="13.5" customHeight="1">
      <c r="A480" s="37"/>
      <c r="B480" s="29" t="s">
        <v>767</v>
      </c>
      <c r="C480" s="30" t="s">
        <v>1044</v>
      </c>
      <c r="D480" s="31">
        <v>1</v>
      </c>
    </row>
    <row r="481" spans="1:4" s="18" customFormat="1" ht="16.5" customHeight="1">
      <c r="A481" s="37"/>
      <c r="B481" s="29" t="s">
        <v>768</v>
      </c>
      <c r="C481" s="30" t="s">
        <v>1045</v>
      </c>
      <c r="D481" s="31">
        <v>2.5</v>
      </c>
    </row>
    <row r="482" spans="1:4" s="18" customFormat="1" ht="15.75" customHeight="1">
      <c r="A482" s="37"/>
      <c r="B482" s="29" t="s">
        <v>769</v>
      </c>
      <c r="C482" s="30" t="s">
        <v>919</v>
      </c>
      <c r="D482" s="31">
        <v>9.5</v>
      </c>
    </row>
    <row r="483" spans="1:4" s="18" customFormat="1" ht="16.5" customHeight="1">
      <c r="A483" s="37"/>
      <c r="B483" s="29" t="s">
        <v>770</v>
      </c>
      <c r="C483" s="30" t="s">
        <v>920</v>
      </c>
      <c r="D483" s="31">
        <v>2</v>
      </c>
    </row>
    <row r="484" spans="1:4" s="18" customFormat="1" ht="13.5" customHeight="1">
      <c r="A484" s="37"/>
      <c r="B484" s="29" t="s">
        <v>771</v>
      </c>
      <c r="C484" s="30" t="s">
        <v>921</v>
      </c>
      <c r="D484" s="31">
        <v>2.4</v>
      </c>
    </row>
    <row r="485" spans="1:4" s="18" customFormat="1" ht="13.5" customHeight="1">
      <c r="A485" s="37"/>
      <c r="B485" s="29" t="s">
        <v>772</v>
      </c>
      <c r="C485" s="30" t="s">
        <v>773</v>
      </c>
      <c r="D485" s="31">
        <v>3</v>
      </c>
    </row>
    <row r="486" spans="1:4" s="18" customFormat="1" ht="13.5" customHeight="1">
      <c r="A486" s="37"/>
      <c r="B486" s="29" t="s">
        <v>774</v>
      </c>
      <c r="C486" s="30" t="s">
        <v>775</v>
      </c>
      <c r="D486" s="31">
        <v>5</v>
      </c>
    </row>
    <row r="487" spans="1:4" s="18" customFormat="1" ht="13.5" customHeight="1">
      <c r="A487" s="37"/>
      <c r="B487" s="29" t="s">
        <v>776</v>
      </c>
      <c r="C487" s="30" t="s">
        <v>777</v>
      </c>
      <c r="D487" s="31">
        <v>5</v>
      </c>
    </row>
    <row r="488" spans="1:4" s="18" customFormat="1" ht="13.5" customHeight="1">
      <c r="A488" s="37"/>
      <c r="B488" s="29" t="s">
        <v>778</v>
      </c>
      <c r="C488" s="30" t="s">
        <v>779</v>
      </c>
      <c r="D488" s="31">
        <v>6.2</v>
      </c>
    </row>
    <row r="489" spans="1:4" s="18" customFormat="1" ht="13.5" customHeight="1">
      <c r="A489" s="37"/>
      <c r="B489" s="29" t="s">
        <v>53</v>
      </c>
      <c r="C489" s="30" t="s">
        <v>54</v>
      </c>
      <c r="D489" s="31">
        <v>3</v>
      </c>
    </row>
    <row r="490" spans="1:4" s="18" customFormat="1" ht="13.5" customHeight="1">
      <c r="A490" s="37"/>
      <c r="B490" s="29" t="s">
        <v>780</v>
      </c>
      <c r="C490" s="30" t="s">
        <v>781</v>
      </c>
      <c r="D490" s="31">
        <v>2.5</v>
      </c>
    </row>
    <row r="491" spans="1:4" s="18" customFormat="1" ht="13.5" customHeight="1">
      <c r="A491" s="37"/>
      <c r="B491" s="29" t="s">
        <v>782</v>
      </c>
      <c r="C491" s="30" t="s">
        <v>953</v>
      </c>
      <c r="D491" s="31">
        <v>3.2</v>
      </c>
    </row>
    <row r="492" spans="1:4" s="18" customFormat="1" ht="13.5" customHeight="1">
      <c r="A492" s="37"/>
      <c r="B492" s="29" t="s">
        <v>783</v>
      </c>
      <c r="C492" s="30" t="s">
        <v>784</v>
      </c>
      <c r="D492" s="31">
        <v>3.5</v>
      </c>
    </row>
    <row r="493" spans="1:4" s="18" customFormat="1" ht="13.5" customHeight="1">
      <c r="A493" s="33"/>
      <c r="B493" s="34" t="s">
        <v>29</v>
      </c>
      <c r="C493" s="35"/>
      <c r="D493" s="36">
        <v>76.4</v>
      </c>
    </row>
    <row r="494" spans="1:4" s="18" customFormat="1" ht="13.5" customHeight="1">
      <c r="A494" s="37">
        <v>21</v>
      </c>
      <c r="B494" s="29"/>
      <c r="C494" s="66" t="s">
        <v>785</v>
      </c>
      <c r="D494" s="31"/>
    </row>
    <row r="495" spans="1:4" s="18" customFormat="1" ht="13.5" customHeight="1">
      <c r="A495" s="37"/>
      <c r="B495" s="29" t="s">
        <v>786</v>
      </c>
      <c r="C495" s="30" t="s">
        <v>787</v>
      </c>
      <c r="D495" s="31">
        <v>3.8</v>
      </c>
    </row>
    <row r="496" spans="1:4" s="18" customFormat="1" ht="17.25" customHeight="1">
      <c r="A496" s="37"/>
      <c r="B496" s="29" t="s">
        <v>788</v>
      </c>
      <c r="C496" s="30" t="s">
        <v>789</v>
      </c>
      <c r="D496" s="31">
        <v>5.9</v>
      </c>
    </row>
    <row r="497" spans="1:4" s="18" customFormat="1" ht="13.5" customHeight="1">
      <c r="A497" s="37"/>
      <c r="B497" s="29" t="s">
        <v>790</v>
      </c>
      <c r="C497" s="30" t="s">
        <v>967</v>
      </c>
      <c r="D497" s="31">
        <v>6.2</v>
      </c>
    </row>
    <row r="498" spans="1:4" s="18" customFormat="1" ht="16.5" customHeight="1">
      <c r="A498" s="37"/>
      <c r="B498" s="29" t="s">
        <v>791</v>
      </c>
      <c r="C498" s="30" t="s">
        <v>792</v>
      </c>
      <c r="D498" s="31">
        <v>3.9</v>
      </c>
    </row>
    <row r="499" spans="1:4" s="18" customFormat="1" ht="13.5" customHeight="1">
      <c r="A499" s="37"/>
      <c r="B499" s="29" t="s">
        <v>793</v>
      </c>
      <c r="C499" s="30" t="s">
        <v>968</v>
      </c>
      <c r="D499" s="31">
        <v>1.8</v>
      </c>
    </row>
    <row r="500" spans="1:4" s="18" customFormat="1" ht="13.5" customHeight="1">
      <c r="A500" s="37"/>
      <c r="B500" s="29" t="s">
        <v>794</v>
      </c>
      <c r="C500" s="30" t="s">
        <v>795</v>
      </c>
      <c r="D500" s="31">
        <v>4.2</v>
      </c>
    </row>
    <row r="501" spans="1:4" s="18" customFormat="1" ht="13.5" customHeight="1">
      <c r="A501" s="37"/>
      <c r="B501" s="29" t="s">
        <v>796</v>
      </c>
      <c r="C501" s="30" t="s">
        <v>797</v>
      </c>
      <c r="D501" s="31">
        <v>2.3</v>
      </c>
    </row>
    <row r="502" spans="1:4" s="18" customFormat="1" ht="13.5" customHeight="1">
      <c r="A502" s="37"/>
      <c r="B502" s="29" t="s">
        <v>798</v>
      </c>
      <c r="C502" s="30" t="s">
        <v>799</v>
      </c>
      <c r="D502" s="31">
        <v>1.2</v>
      </c>
    </row>
    <row r="503" spans="1:4" s="18" customFormat="1" ht="13.5" customHeight="1">
      <c r="A503" s="37"/>
      <c r="B503" s="29" t="s">
        <v>800</v>
      </c>
      <c r="C503" s="30" t="s">
        <v>801</v>
      </c>
      <c r="D503" s="31">
        <v>3.4</v>
      </c>
    </row>
    <row r="504" spans="1:4" s="18" customFormat="1" ht="15" customHeight="1">
      <c r="A504" s="37"/>
      <c r="B504" s="29" t="s">
        <v>802</v>
      </c>
      <c r="C504" s="30" t="s">
        <v>803</v>
      </c>
      <c r="D504" s="31">
        <v>1.8</v>
      </c>
    </row>
    <row r="505" spans="1:4" s="18" customFormat="1" ht="13.5" customHeight="1">
      <c r="A505" s="37"/>
      <c r="B505" s="29" t="s">
        <v>45</v>
      </c>
      <c r="C505" s="30" t="s">
        <v>804</v>
      </c>
      <c r="D505" s="31">
        <v>2.7</v>
      </c>
    </row>
    <row r="506" spans="1:4" s="18" customFormat="1" ht="13.5" customHeight="1">
      <c r="A506" s="33"/>
      <c r="B506" s="34" t="s">
        <v>29</v>
      </c>
      <c r="C506" s="35"/>
      <c r="D506" s="36">
        <f>SUM(D495:D505)</f>
        <v>37.199999999999996</v>
      </c>
    </row>
    <row r="507" spans="1:4" s="18" customFormat="1" ht="13.5" customHeight="1">
      <c r="A507" s="37">
        <v>22</v>
      </c>
      <c r="B507" s="29"/>
      <c r="C507" s="66" t="s">
        <v>805</v>
      </c>
      <c r="D507" s="31"/>
    </row>
    <row r="508" spans="1:4" s="18" customFormat="1" ht="13.5" customHeight="1">
      <c r="A508" s="37"/>
      <c r="B508" s="29" t="s">
        <v>806</v>
      </c>
      <c r="C508" s="30" t="s">
        <v>807</v>
      </c>
      <c r="D508" s="31">
        <v>12.3</v>
      </c>
    </row>
    <row r="509" spans="1:4" s="18" customFormat="1" ht="13.5" customHeight="1">
      <c r="A509" s="37"/>
      <c r="B509" s="29" t="s">
        <v>808</v>
      </c>
      <c r="C509" s="30" t="s">
        <v>809</v>
      </c>
      <c r="D509" s="31">
        <v>5</v>
      </c>
    </row>
    <row r="510" spans="1:4" s="18" customFormat="1" ht="15.75" customHeight="1">
      <c r="A510" s="37"/>
      <c r="B510" s="29" t="s">
        <v>810</v>
      </c>
      <c r="C510" s="30" t="s">
        <v>811</v>
      </c>
      <c r="D510" s="31">
        <v>3.3</v>
      </c>
    </row>
    <row r="511" spans="1:4" s="18" customFormat="1" ht="14.25" customHeight="1">
      <c r="A511" s="37"/>
      <c r="B511" s="29" t="s">
        <v>812</v>
      </c>
      <c r="C511" s="30" t="s">
        <v>1015</v>
      </c>
      <c r="D511" s="31">
        <v>8.9</v>
      </c>
    </row>
    <row r="512" spans="1:4" s="18" customFormat="1" ht="15.75" customHeight="1">
      <c r="A512" s="37"/>
      <c r="B512" s="29" t="s">
        <v>813</v>
      </c>
      <c r="C512" s="30" t="s">
        <v>969</v>
      </c>
      <c r="D512" s="31">
        <v>1.2</v>
      </c>
    </row>
    <row r="513" spans="1:4" s="18" customFormat="1" ht="15" customHeight="1">
      <c r="A513" s="37"/>
      <c r="B513" s="29" t="s">
        <v>814</v>
      </c>
      <c r="C513" s="30" t="s">
        <v>1016</v>
      </c>
      <c r="D513" s="31">
        <v>6.1</v>
      </c>
    </row>
    <row r="514" spans="1:4" s="18" customFormat="1" ht="15.75" customHeight="1">
      <c r="A514" s="37"/>
      <c r="B514" s="29" t="s">
        <v>815</v>
      </c>
      <c r="C514" s="30" t="s">
        <v>1017</v>
      </c>
      <c r="D514" s="31">
        <v>2.6</v>
      </c>
    </row>
    <row r="515" spans="1:4" s="18" customFormat="1" ht="13.5" customHeight="1">
      <c r="A515" s="37"/>
      <c r="B515" s="29" t="s">
        <v>816</v>
      </c>
      <c r="C515" s="30" t="s">
        <v>1018</v>
      </c>
      <c r="D515" s="31">
        <v>3.8</v>
      </c>
    </row>
    <row r="516" spans="1:4" s="18" customFormat="1" ht="16.5" customHeight="1">
      <c r="A516" s="37"/>
      <c r="B516" s="29" t="s">
        <v>817</v>
      </c>
      <c r="C516" s="30" t="s">
        <v>970</v>
      </c>
      <c r="D516" s="31">
        <v>2.2</v>
      </c>
    </row>
    <row r="517" spans="1:4" s="18" customFormat="1" ht="13.5" customHeight="1">
      <c r="A517" s="37"/>
      <c r="B517" s="29" t="s">
        <v>818</v>
      </c>
      <c r="C517" s="30" t="s">
        <v>1019</v>
      </c>
      <c r="D517" s="31">
        <v>4.6</v>
      </c>
    </row>
    <row r="518" spans="1:4" s="18" customFormat="1" ht="13.5" customHeight="1">
      <c r="A518" s="37"/>
      <c r="B518" s="29" t="s">
        <v>819</v>
      </c>
      <c r="C518" s="30" t="s">
        <v>820</v>
      </c>
      <c r="D518" s="31">
        <v>2.4</v>
      </c>
    </row>
    <row r="519" spans="1:4" s="18" customFormat="1" ht="13.5" customHeight="1">
      <c r="A519" s="33"/>
      <c r="B519" s="34" t="s">
        <v>29</v>
      </c>
      <c r="C519" s="35"/>
      <c r="D519" s="36">
        <f>SUM(D508:D518)</f>
        <v>52.4</v>
      </c>
    </row>
    <row r="520" spans="1:4" s="18" customFormat="1" ht="13.5" customHeight="1">
      <c r="A520" s="37">
        <v>23</v>
      </c>
      <c r="B520" s="29"/>
      <c r="C520" s="66" t="s">
        <v>821</v>
      </c>
      <c r="D520" s="31"/>
    </row>
    <row r="521" spans="1:4" s="18" customFormat="1" ht="13.5" customHeight="1">
      <c r="A521" s="37"/>
      <c r="B521" s="29" t="s">
        <v>822</v>
      </c>
      <c r="C521" s="30" t="s">
        <v>823</v>
      </c>
      <c r="D521" s="31">
        <v>6.3</v>
      </c>
    </row>
    <row r="522" spans="1:4" s="18" customFormat="1" ht="13.5" customHeight="1">
      <c r="A522" s="37"/>
      <c r="B522" s="29" t="s">
        <v>824</v>
      </c>
      <c r="C522" s="30" t="s">
        <v>825</v>
      </c>
      <c r="D522" s="31">
        <v>7.4</v>
      </c>
    </row>
    <row r="523" spans="1:4" s="18" customFormat="1" ht="13.5" customHeight="1">
      <c r="A523" s="37"/>
      <c r="B523" s="29" t="s">
        <v>826</v>
      </c>
      <c r="C523" s="30" t="s">
        <v>827</v>
      </c>
      <c r="D523" s="31">
        <v>8.4</v>
      </c>
    </row>
    <row r="524" spans="1:4" s="18" customFormat="1" ht="13.5" customHeight="1">
      <c r="A524" s="37"/>
      <c r="B524" s="29" t="s">
        <v>828</v>
      </c>
      <c r="C524" s="30" t="s">
        <v>829</v>
      </c>
      <c r="D524" s="31">
        <v>12.4</v>
      </c>
    </row>
    <row r="525" spans="1:4" s="18" customFormat="1" ht="13.5" customHeight="1">
      <c r="A525" s="37"/>
      <c r="B525" s="29" t="s">
        <v>830</v>
      </c>
      <c r="C525" s="30" t="s">
        <v>831</v>
      </c>
      <c r="D525" s="31">
        <v>3.6</v>
      </c>
    </row>
    <row r="526" spans="1:4" s="18" customFormat="1" ht="13.5" customHeight="1">
      <c r="A526" s="37"/>
      <c r="B526" s="29" t="s">
        <v>832</v>
      </c>
      <c r="C526" s="30" t="s">
        <v>833</v>
      </c>
      <c r="D526" s="31">
        <v>3.5</v>
      </c>
    </row>
    <row r="527" spans="1:4" s="18" customFormat="1" ht="13.5" customHeight="1">
      <c r="A527" s="37"/>
      <c r="B527" s="29" t="s">
        <v>834</v>
      </c>
      <c r="C527" s="30" t="s">
        <v>835</v>
      </c>
      <c r="D527" s="31">
        <v>3</v>
      </c>
    </row>
    <row r="528" spans="1:4" s="18" customFormat="1" ht="13.5" customHeight="1">
      <c r="A528" s="37"/>
      <c r="B528" s="29" t="s">
        <v>836</v>
      </c>
      <c r="C528" s="30" t="s">
        <v>971</v>
      </c>
      <c r="D528" s="31">
        <v>1.5</v>
      </c>
    </row>
    <row r="529" spans="1:4" s="18" customFormat="1" ht="13.5" customHeight="1">
      <c r="A529" s="37"/>
      <c r="B529" s="29" t="s">
        <v>837</v>
      </c>
      <c r="C529" s="30" t="s">
        <v>838</v>
      </c>
      <c r="D529" s="31">
        <v>2.2</v>
      </c>
    </row>
    <row r="530" spans="1:4" s="18" customFormat="1" ht="13.5" customHeight="1">
      <c r="A530" s="37"/>
      <c r="B530" s="29" t="s">
        <v>839</v>
      </c>
      <c r="C530" s="30" t="s">
        <v>840</v>
      </c>
      <c r="D530" s="31">
        <v>1.6</v>
      </c>
    </row>
    <row r="531" spans="1:4" s="18" customFormat="1" ht="13.5" customHeight="1">
      <c r="A531" s="37"/>
      <c r="B531" s="29" t="s">
        <v>841</v>
      </c>
      <c r="C531" s="30" t="s">
        <v>842</v>
      </c>
      <c r="D531" s="31">
        <v>4.5</v>
      </c>
    </row>
    <row r="532" spans="1:4" s="18" customFormat="1" ht="13.5" customHeight="1">
      <c r="A532" s="37"/>
      <c r="B532" s="29" t="s">
        <v>843</v>
      </c>
      <c r="C532" s="30" t="s">
        <v>844</v>
      </c>
      <c r="D532" s="31">
        <v>5.4</v>
      </c>
    </row>
    <row r="533" spans="1:4" s="18" customFormat="1" ht="13.5" customHeight="1">
      <c r="A533" s="37"/>
      <c r="B533" s="29" t="s">
        <v>845</v>
      </c>
      <c r="C533" s="30" t="s">
        <v>846</v>
      </c>
      <c r="D533" s="31">
        <v>6.6</v>
      </c>
    </row>
    <row r="534" spans="1:4" s="18" customFormat="1" ht="13.5" customHeight="1">
      <c r="A534" s="33"/>
      <c r="B534" s="34" t="s">
        <v>29</v>
      </c>
      <c r="C534" s="35"/>
      <c r="D534" s="36">
        <f>SUM(D521:D533)</f>
        <v>66.4</v>
      </c>
    </row>
    <row r="535" spans="1:4" s="18" customFormat="1" ht="13.5" customHeight="1">
      <c r="A535" s="37">
        <v>24</v>
      </c>
      <c r="B535" s="29"/>
      <c r="C535" s="66" t="s">
        <v>847</v>
      </c>
      <c r="D535" s="31"/>
    </row>
    <row r="536" spans="1:4" s="18" customFormat="1" ht="13.5" customHeight="1">
      <c r="A536" s="37"/>
      <c r="B536" s="29" t="s">
        <v>848</v>
      </c>
      <c r="C536" s="30" t="s">
        <v>849</v>
      </c>
      <c r="D536" s="31">
        <v>6</v>
      </c>
    </row>
    <row r="537" spans="1:4" s="18" customFormat="1" ht="13.5" customHeight="1">
      <c r="A537" s="37"/>
      <c r="B537" s="29" t="s">
        <v>850</v>
      </c>
      <c r="C537" s="30" t="s">
        <v>851</v>
      </c>
      <c r="D537" s="31">
        <v>3.9</v>
      </c>
    </row>
    <row r="538" spans="1:4" s="18" customFormat="1" ht="14.25" customHeight="1">
      <c r="A538" s="37"/>
      <c r="B538" s="29" t="s">
        <v>852</v>
      </c>
      <c r="C538" s="30" t="s">
        <v>972</v>
      </c>
      <c r="D538" s="31">
        <v>3.6</v>
      </c>
    </row>
    <row r="539" spans="1:4" s="18" customFormat="1" ht="24.75" customHeight="1">
      <c r="A539" s="37"/>
      <c r="B539" s="29" t="s">
        <v>853</v>
      </c>
      <c r="C539" s="30" t="s">
        <v>973</v>
      </c>
      <c r="D539" s="31">
        <v>4.8</v>
      </c>
    </row>
    <row r="540" spans="1:4" s="18" customFormat="1" ht="26.25" customHeight="1">
      <c r="A540" s="37"/>
      <c r="B540" s="29" t="s">
        <v>854</v>
      </c>
      <c r="C540" s="30" t="s">
        <v>855</v>
      </c>
      <c r="D540" s="31">
        <v>13.3</v>
      </c>
    </row>
    <row r="541" spans="1:4" s="18" customFormat="1" ht="13.5" customHeight="1">
      <c r="A541" s="37"/>
      <c r="B541" s="29" t="s">
        <v>856</v>
      </c>
      <c r="C541" s="30" t="s">
        <v>1020</v>
      </c>
      <c r="D541" s="31">
        <v>3.2</v>
      </c>
    </row>
    <row r="542" spans="1:4" s="18" customFormat="1" ht="13.5" customHeight="1">
      <c r="A542" s="37"/>
      <c r="B542" s="29" t="s">
        <v>857</v>
      </c>
      <c r="C542" s="30" t="s">
        <v>858</v>
      </c>
      <c r="D542" s="31">
        <v>3.2</v>
      </c>
    </row>
    <row r="543" spans="1:4" s="18" customFormat="1" ht="13.5" customHeight="1">
      <c r="A543" s="37"/>
      <c r="B543" s="29" t="s">
        <v>859</v>
      </c>
      <c r="C543" s="30" t="s">
        <v>860</v>
      </c>
      <c r="D543" s="31">
        <v>5.7</v>
      </c>
    </row>
    <row r="544" spans="1:4" s="18" customFormat="1" ht="16.5" customHeight="1">
      <c r="A544" s="37"/>
      <c r="B544" s="29" t="s">
        <v>861</v>
      </c>
      <c r="C544" s="30" t="s">
        <v>862</v>
      </c>
      <c r="D544" s="31">
        <v>4.6</v>
      </c>
    </row>
    <row r="545" spans="1:4" s="18" customFormat="1" ht="13.5" customHeight="1">
      <c r="A545" s="37"/>
      <c r="B545" s="29" t="s">
        <v>863</v>
      </c>
      <c r="C545" s="30" t="s">
        <v>974</v>
      </c>
      <c r="D545" s="31">
        <v>5.8</v>
      </c>
    </row>
    <row r="546" spans="1:4" s="18" customFormat="1" ht="13.5" customHeight="1">
      <c r="A546" s="37"/>
      <c r="B546" s="29" t="s">
        <v>864</v>
      </c>
      <c r="C546" s="30" t="s">
        <v>865</v>
      </c>
      <c r="D546" s="31">
        <v>2.4</v>
      </c>
    </row>
    <row r="547" spans="1:4" s="18" customFormat="1" ht="13.5" customHeight="1">
      <c r="A547" s="37"/>
      <c r="B547" s="29" t="s">
        <v>866</v>
      </c>
      <c r="C547" s="30" t="s">
        <v>867</v>
      </c>
      <c r="D547" s="31">
        <v>1.5</v>
      </c>
    </row>
    <row r="548" spans="1:4" s="18" customFormat="1" ht="13.5" customHeight="1">
      <c r="A548" s="37"/>
      <c r="B548" s="29" t="s">
        <v>868</v>
      </c>
      <c r="C548" s="30" t="s">
        <v>869</v>
      </c>
      <c r="D548" s="31">
        <v>1.1</v>
      </c>
    </row>
    <row r="549" spans="1:4" s="18" customFormat="1" ht="13.5" customHeight="1">
      <c r="A549" s="37"/>
      <c r="B549" s="29" t="s">
        <v>870</v>
      </c>
      <c r="C549" s="30" t="s">
        <v>871</v>
      </c>
      <c r="D549" s="31">
        <v>2.3</v>
      </c>
    </row>
    <row r="550" spans="1:4" s="18" customFormat="1" ht="13.5" customHeight="1">
      <c r="A550" s="37"/>
      <c r="B550" s="29" t="s">
        <v>872</v>
      </c>
      <c r="C550" s="30" t="s">
        <v>873</v>
      </c>
      <c r="D550" s="31">
        <v>3.2</v>
      </c>
    </row>
    <row r="551" spans="1:4" s="18" customFormat="1" ht="13.5" customHeight="1">
      <c r="A551" s="37"/>
      <c r="B551" s="29" t="s">
        <v>874</v>
      </c>
      <c r="C551" s="30" t="s">
        <v>875</v>
      </c>
      <c r="D551" s="31">
        <v>1.9</v>
      </c>
    </row>
    <row r="552" spans="1:4" s="18" customFormat="1" ht="13.5" customHeight="1">
      <c r="A552" s="37"/>
      <c r="B552" s="29" t="s">
        <v>876</v>
      </c>
      <c r="C552" s="30" t="s">
        <v>877</v>
      </c>
      <c r="D552" s="31">
        <v>0.7</v>
      </c>
    </row>
    <row r="553" spans="1:4" s="18" customFormat="1" ht="13.5" customHeight="1">
      <c r="A553" s="37"/>
      <c r="B553" s="29" t="s">
        <v>878</v>
      </c>
      <c r="C553" s="30" t="s">
        <v>954</v>
      </c>
      <c r="D553" s="31">
        <v>0.3</v>
      </c>
    </row>
    <row r="554" spans="1:4" s="18" customFormat="1" ht="13.5" customHeight="1">
      <c r="A554" s="33"/>
      <c r="B554" s="34" t="s">
        <v>29</v>
      </c>
      <c r="C554" s="35"/>
      <c r="D554" s="36">
        <f>SUM(D536:D553)</f>
        <v>67.50000000000001</v>
      </c>
    </row>
    <row r="555" spans="1:4" s="18" customFormat="1" ht="13.5" customHeight="1">
      <c r="A555" s="37">
        <v>25</v>
      </c>
      <c r="B555" s="29"/>
      <c r="C555" s="66" t="s">
        <v>879</v>
      </c>
      <c r="D555" s="31"/>
    </row>
    <row r="556" spans="1:4" s="18" customFormat="1" ht="15.75" customHeight="1">
      <c r="A556" s="37"/>
      <c r="B556" s="29" t="s">
        <v>880</v>
      </c>
      <c r="C556" s="30" t="s">
        <v>881</v>
      </c>
      <c r="D556" s="31">
        <v>2.6</v>
      </c>
    </row>
    <row r="557" spans="1:4" s="18" customFormat="1" ht="13.5" customHeight="1">
      <c r="A557" s="37"/>
      <c r="B557" s="29" t="s">
        <v>882</v>
      </c>
      <c r="C557" s="30" t="s">
        <v>922</v>
      </c>
      <c r="D557" s="31">
        <v>4.4</v>
      </c>
    </row>
    <row r="558" spans="1:4" s="18" customFormat="1" ht="14.25" customHeight="1">
      <c r="A558" s="37"/>
      <c r="B558" s="29" t="s">
        <v>883</v>
      </c>
      <c r="C558" s="30" t="s">
        <v>884</v>
      </c>
      <c r="D558" s="31">
        <v>8.7</v>
      </c>
    </row>
    <row r="559" spans="1:4" s="18" customFormat="1" ht="17.25" customHeight="1">
      <c r="A559" s="37"/>
      <c r="B559" s="29" t="s">
        <v>885</v>
      </c>
      <c r="C559" s="30" t="s">
        <v>978</v>
      </c>
      <c r="D559" s="31">
        <v>5.4</v>
      </c>
    </row>
    <row r="560" spans="1:4" s="18" customFormat="1" ht="15.75" customHeight="1">
      <c r="A560" s="37"/>
      <c r="B560" s="29" t="s">
        <v>886</v>
      </c>
      <c r="C560" s="30" t="s">
        <v>979</v>
      </c>
      <c r="D560" s="31">
        <v>3.9</v>
      </c>
    </row>
    <row r="561" spans="1:4" s="18" customFormat="1" ht="13.5" customHeight="1">
      <c r="A561" s="37"/>
      <c r="B561" s="29" t="s">
        <v>887</v>
      </c>
      <c r="C561" s="30" t="s">
        <v>980</v>
      </c>
      <c r="D561" s="31">
        <v>7</v>
      </c>
    </row>
    <row r="562" spans="1:4" s="18" customFormat="1" ht="13.5" customHeight="1">
      <c r="A562" s="37"/>
      <c r="B562" s="29" t="s">
        <v>888</v>
      </c>
      <c r="C562" s="30" t="s">
        <v>889</v>
      </c>
      <c r="D562" s="31">
        <v>8</v>
      </c>
    </row>
    <row r="563" spans="1:4" s="18" customFormat="1" ht="13.5" customHeight="1">
      <c r="A563" s="37"/>
      <c r="B563" s="29" t="s">
        <v>890</v>
      </c>
      <c r="C563" s="30" t="s">
        <v>891</v>
      </c>
      <c r="D563" s="31">
        <v>2.8</v>
      </c>
    </row>
    <row r="564" spans="1:4" s="18" customFormat="1" ht="13.5" customHeight="1">
      <c r="A564" s="37"/>
      <c r="B564" s="29" t="s">
        <v>892</v>
      </c>
      <c r="C564" s="30" t="s">
        <v>893</v>
      </c>
      <c r="D564" s="31">
        <v>4.8</v>
      </c>
    </row>
    <row r="565" spans="1:4" s="18" customFormat="1" ht="13.5" customHeight="1">
      <c r="A565" s="37"/>
      <c r="B565" s="29" t="s">
        <v>894</v>
      </c>
      <c r="C565" s="30" t="s">
        <v>895</v>
      </c>
      <c r="D565" s="31">
        <v>2.4</v>
      </c>
    </row>
    <row r="566" spans="1:4" s="18" customFormat="1" ht="13.5" customHeight="1">
      <c r="A566" s="37"/>
      <c r="B566" s="29" t="s">
        <v>896</v>
      </c>
      <c r="C566" s="30" t="s">
        <v>897</v>
      </c>
      <c r="D566" s="31">
        <v>2</v>
      </c>
    </row>
    <row r="567" spans="1:4" s="18" customFormat="1" ht="13.5" customHeight="1">
      <c r="A567" s="37"/>
      <c r="B567" s="29" t="s">
        <v>898</v>
      </c>
      <c r="C567" s="30" t="s">
        <v>899</v>
      </c>
      <c r="D567" s="31">
        <v>2.6</v>
      </c>
    </row>
    <row r="568" spans="1:4" s="18" customFormat="1" ht="13.5" customHeight="1">
      <c r="A568" s="37"/>
      <c r="B568" s="29" t="s">
        <v>900</v>
      </c>
      <c r="C568" s="30" t="s">
        <v>901</v>
      </c>
      <c r="D568" s="31">
        <v>1.8</v>
      </c>
    </row>
    <row r="569" spans="1:4" s="18" customFormat="1" ht="13.5" customHeight="1">
      <c r="A569" s="37"/>
      <c r="B569" s="29" t="s">
        <v>902</v>
      </c>
      <c r="C569" s="30" t="s">
        <v>1026</v>
      </c>
      <c r="D569" s="31">
        <v>3.5</v>
      </c>
    </row>
    <row r="570" spans="1:4" s="18" customFormat="1" ht="13.5" customHeight="1">
      <c r="A570" s="37"/>
      <c r="B570" s="29" t="s">
        <v>903</v>
      </c>
      <c r="C570" s="30" t="s">
        <v>904</v>
      </c>
      <c r="D570" s="31">
        <v>1.6</v>
      </c>
    </row>
    <row r="571" spans="1:4" s="18" customFormat="1" ht="13.5" customHeight="1">
      <c r="A571" s="37"/>
      <c r="B571" s="29" t="s">
        <v>905</v>
      </c>
      <c r="C571" s="30" t="s">
        <v>906</v>
      </c>
      <c r="D571" s="31">
        <v>2.3</v>
      </c>
    </row>
    <row r="572" spans="1:4" s="18" customFormat="1" ht="16.5" customHeight="1">
      <c r="A572" s="37"/>
      <c r="B572" s="29" t="s">
        <v>907</v>
      </c>
      <c r="C572" s="30" t="s">
        <v>908</v>
      </c>
      <c r="D572" s="31">
        <v>2.6</v>
      </c>
    </row>
    <row r="573" spans="1:4" s="18" customFormat="1" ht="13.5" customHeight="1">
      <c r="A573" s="37"/>
      <c r="B573" s="29" t="s">
        <v>909</v>
      </c>
      <c r="C573" s="30" t="s">
        <v>955</v>
      </c>
      <c r="D573" s="31">
        <v>14.8</v>
      </c>
    </row>
    <row r="574" spans="1:4" s="18" customFormat="1" ht="13.5" customHeight="1">
      <c r="A574" s="37"/>
      <c r="B574" s="29" t="s">
        <v>910</v>
      </c>
      <c r="C574" s="30" t="s">
        <v>911</v>
      </c>
      <c r="D574" s="31">
        <v>3.5</v>
      </c>
    </row>
    <row r="575" spans="1:4" s="18" customFormat="1" ht="13.5" customHeight="1">
      <c r="A575" s="33"/>
      <c r="B575" s="34" t="s">
        <v>29</v>
      </c>
      <c r="C575" s="35"/>
      <c r="D575" s="36">
        <f>SUM(D556:D574)</f>
        <v>84.69999999999999</v>
      </c>
    </row>
    <row r="576" spans="1:4" s="18" customFormat="1" ht="13.5" customHeight="1">
      <c r="A576" s="73" t="s">
        <v>29</v>
      </c>
      <c r="B576" s="74"/>
      <c r="C576" s="35"/>
      <c r="D576" s="36">
        <f>D35+D65+D79+D106+D126+D146+D181+D213+D225+D239+D272+D299+D326+D349+D370+D404+D437+D456+D472+D493+D506+D519+D534+D554+D575</f>
        <v>2203.7</v>
      </c>
    </row>
    <row r="577" spans="1:4" s="18" customFormat="1" ht="13.5" customHeight="1">
      <c r="A577" s="63"/>
      <c r="B577" s="63"/>
      <c r="C577" s="64"/>
      <c r="D577" s="51"/>
    </row>
    <row r="578" spans="1:4" s="18" customFormat="1" ht="13.5" customHeight="1">
      <c r="A578" s="63"/>
      <c r="B578" s="63"/>
      <c r="C578" s="64"/>
      <c r="D578" s="51"/>
    </row>
    <row r="579" spans="1:4" s="18" customFormat="1" ht="13.5" customHeight="1">
      <c r="A579" s="52"/>
      <c r="B579" s="53"/>
      <c r="C579" s="54"/>
      <c r="D579" s="55"/>
    </row>
    <row r="580" spans="1:4" s="18" customFormat="1" ht="13.5" customHeight="1">
      <c r="A580" s="52"/>
      <c r="B580" s="53"/>
      <c r="C580" s="54"/>
      <c r="D580" s="55"/>
    </row>
    <row r="581" spans="1:4" s="61" customFormat="1" ht="17.25" customHeight="1">
      <c r="A581" s="75" t="s">
        <v>994</v>
      </c>
      <c r="B581" s="76"/>
      <c r="C581" s="76"/>
      <c r="D581" s="62"/>
    </row>
    <row r="582" spans="1:4" s="61" customFormat="1" ht="18" customHeight="1">
      <c r="A582" s="75" t="s">
        <v>995</v>
      </c>
      <c r="B582" s="78"/>
      <c r="C582" s="78"/>
      <c r="D582" s="62" t="s">
        <v>991</v>
      </c>
    </row>
    <row r="583" spans="1:4" s="18" customFormat="1" ht="12.75">
      <c r="A583" s="56"/>
      <c r="B583" s="57"/>
      <c r="C583" s="58"/>
      <c r="D583" s="59"/>
    </row>
    <row r="584" spans="1:4" s="18" customFormat="1" ht="12.75">
      <c r="A584" s="56"/>
      <c r="B584" s="57"/>
      <c r="C584" s="58"/>
      <c r="D584" s="59"/>
    </row>
    <row r="585" spans="1:4" ht="12.75">
      <c r="A585" s="1"/>
      <c r="B585" s="12"/>
      <c r="C585" s="3"/>
      <c r="D585" s="2"/>
    </row>
    <row r="586" spans="1:4" ht="12.75">
      <c r="A586" s="1"/>
      <c r="B586" s="12"/>
      <c r="C586" s="3"/>
      <c r="D586" s="2"/>
    </row>
    <row r="587" spans="1:4" ht="12.75">
      <c r="A587" s="4"/>
      <c r="B587" s="14"/>
      <c r="C587" s="4"/>
      <c r="D587" s="16"/>
    </row>
    <row r="588" spans="1:4" ht="12.75">
      <c r="A588" s="4"/>
      <c r="B588" s="14"/>
      <c r="C588" s="4"/>
      <c r="D588" s="16"/>
    </row>
    <row r="589" spans="1:4" ht="12.75">
      <c r="A589" s="4"/>
      <c r="B589" s="14"/>
      <c r="C589" s="4"/>
      <c r="D589" s="16"/>
    </row>
    <row r="590" spans="1:4" ht="12.75">
      <c r="A590" s="4"/>
      <c r="B590" s="14"/>
      <c r="C590" s="4"/>
      <c r="D590" s="16"/>
    </row>
    <row r="591" spans="1:4" ht="12.75">
      <c r="A591" s="4"/>
      <c r="B591" s="14"/>
      <c r="C591" s="4"/>
      <c r="D591" s="16"/>
    </row>
    <row r="592" spans="1:4" ht="12.75">
      <c r="A592" s="4"/>
      <c r="B592" s="14"/>
      <c r="C592" s="4"/>
      <c r="D592" s="16"/>
    </row>
    <row r="593" spans="1:4" ht="12.75">
      <c r="A593" s="4"/>
      <c r="B593" s="14"/>
      <c r="C593" s="4"/>
      <c r="D593" s="16"/>
    </row>
    <row r="594" spans="1:4" ht="12.75">
      <c r="A594" s="4"/>
      <c r="B594" s="14"/>
      <c r="C594" s="4"/>
      <c r="D594" s="16"/>
    </row>
    <row r="595" spans="1:4" ht="12.75">
      <c r="A595" s="4"/>
      <c r="B595" s="14"/>
      <c r="C595" s="4"/>
      <c r="D595" s="16"/>
    </row>
    <row r="596" spans="1:4" ht="12.75">
      <c r="A596" s="4"/>
      <c r="B596" s="14"/>
      <c r="C596" s="4"/>
      <c r="D596" s="16"/>
    </row>
    <row r="597" spans="1:4" ht="12.75">
      <c r="A597" s="4"/>
      <c r="B597" s="14"/>
      <c r="C597" s="4"/>
      <c r="D597" s="16"/>
    </row>
    <row r="598" spans="1:4" ht="12.75">
      <c r="A598" s="4"/>
      <c r="B598" s="14"/>
      <c r="C598" s="4"/>
      <c r="D598" s="16"/>
    </row>
    <row r="599" spans="1:4" ht="12.75">
      <c r="A599" s="4"/>
      <c r="B599" s="14"/>
      <c r="C599" s="4"/>
      <c r="D599" s="16"/>
    </row>
    <row r="600" spans="1:4" ht="12.75">
      <c r="A600" s="4"/>
      <c r="B600" s="14"/>
      <c r="C600" s="4"/>
      <c r="D600" s="16"/>
    </row>
    <row r="601" spans="1:4" ht="12.75">
      <c r="A601" s="4"/>
      <c r="B601" s="14"/>
      <c r="C601" s="4"/>
      <c r="D601" s="16"/>
    </row>
    <row r="602" spans="1:4" ht="12.75">
      <c r="A602" s="4"/>
      <c r="B602" s="14"/>
      <c r="C602" s="4"/>
      <c r="D602" s="16"/>
    </row>
    <row r="603" spans="1:4" ht="12.75">
      <c r="A603" s="4"/>
      <c r="B603" s="14"/>
      <c r="C603" s="4"/>
      <c r="D603" s="16"/>
    </row>
    <row r="604" spans="1:4" ht="12.75">
      <c r="A604" s="4"/>
      <c r="B604" s="14"/>
      <c r="C604" s="4"/>
      <c r="D604" s="16"/>
    </row>
    <row r="605" spans="1:4" ht="12.75">
      <c r="A605" s="4"/>
      <c r="B605" s="14"/>
      <c r="C605" s="4"/>
      <c r="D605" s="16"/>
    </row>
    <row r="606" spans="1:4" ht="12.75">
      <c r="A606" s="4"/>
      <c r="B606" s="14"/>
      <c r="C606" s="4"/>
      <c r="D606" s="16"/>
    </row>
    <row r="607" spans="1:4" ht="12.75">
      <c r="A607" s="4"/>
      <c r="B607" s="14"/>
      <c r="C607" s="4"/>
      <c r="D607" s="16"/>
    </row>
    <row r="608" spans="1:4" ht="12.75">
      <c r="A608" s="4"/>
      <c r="B608" s="14"/>
      <c r="C608" s="4"/>
      <c r="D608" s="16"/>
    </row>
    <row r="609" spans="1:4" ht="12.75">
      <c r="A609" s="4"/>
      <c r="B609" s="14"/>
      <c r="C609" s="4"/>
      <c r="D609" s="16"/>
    </row>
    <row r="610" spans="1:4" ht="12.75">
      <c r="A610" s="4"/>
      <c r="B610" s="14"/>
      <c r="C610" s="4"/>
      <c r="D610" s="16"/>
    </row>
    <row r="611" spans="1:4" ht="12.75">
      <c r="A611" s="4"/>
      <c r="B611" s="14"/>
      <c r="C611" s="4"/>
      <c r="D611" s="16"/>
    </row>
    <row r="612" spans="1:4" ht="12.75">
      <c r="A612" s="4"/>
      <c r="B612" s="14"/>
      <c r="C612" s="4"/>
      <c r="D612" s="16"/>
    </row>
    <row r="613" spans="1:4" ht="12.75">
      <c r="A613" s="4"/>
      <c r="B613" s="14"/>
      <c r="C613" s="4"/>
      <c r="D613" s="16"/>
    </row>
    <row r="614" spans="1:4" ht="12.75">
      <c r="A614" s="4"/>
      <c r="B614" s="14"/>
      <c r="C614" s="4"/>
      <c r="D614" s="16"/>
    </row>
    <row r="615" spans="1:4" ht="12.75">
      <c r="A615" s="4"/>
      <c r="B615" s="14"/>
      <c r="C615" s="4"/>
      <c r="D615" s="16"/>
    </row>
    <row r="616" spans="1:4" ht="12.75">
      <c r="A616" s="4"/>
      <c r="B616" s="14"/>
      <c r="C616" s="4"/>
      <c r="D616" s="16"/>
    </row>
    <row r="617" spans="1:4" ht="12.75">
      <c r="A617" s="4"/>
      <c r="B617" s="14"/>
      <c r="C617" s="4"/>
      <c r="D617" s="16"/>
    </row>
    <row r="618" spans="1:4" ht="12.75">
      <c r="A618" s="4"/>
      <c r="B618" s="14"/>
      <c r="C618" s="4"/>
      <c r="D618" s="16"/>
    </row>
    <row r="619" spans="1:4" ht="12.75">
      <c r="A619" s="4"/>
      <c r="B619" s="14"/>
      <c r="C619" s="4"/>
      <c r="D619" s="16"/>
    </row>
    <row r="620" spans="1:4" ht="12.75">
      <c r="A620" s="4"/>
      <c r="B620" s="14"/>
      <c r="C620" s="4"/>
      <c r="D620" s="16"/>
    </row>
    <row r="621" spans="1:4" ht="12.75">
      <c r="A621" s="4"/>
      <c r="B621" s="14"/>
      <c r="C621" s="4"/>
      <c r="D621" s="16"/>
    </row>
    <row r="622" spans="1:4" ht="12.75">
      <c r="A622" s="4"/>
      <c r="B622" s="14"/>
      <c r="C622" s="4"/>
      <c r="D622" s="16"/>
    </row>
    <row r="623" spans="1:4" ht="12.75">
      <c r="A623" s="4"/>
      <c r="B623" s="14"/>
      <c r="C623" s="4"/>
      <c r="D623" s="16"/>
    </row>
    <row r="624" spans="1:4" ht="12.75">
      <c r="A624" s="4"/>
      <c r="B624" s="14"/>
      <c r="C624" s="4"/>
      <c r="D624" s="16"/>
    </row>
    <row r="625" spans="1:4" ht="12.75">
      <c r="A625" s="4"/>
      <c r="B625" s="14"/>
      <c r="C625" s="4"/>
      <c r="D625" s="16"/>
    </row>
    <row r="626" spans="1:4" ht="12.75">
      <c r="A626" s="4"/>
      <c r="B626" s="14"/>
      <c r="C626" s="4"/>
      <c r="D626" s="16"/>
    </row>
    <row r="627" spans="1:4" ht="12.75">
      <c r="A627" s="4"/>
      <c r="B627" s="14"/>
      <c r="C627" s="4"/>
      <c r="D627" s="16"/>
    </row>
    <row r="628" spans="1:4" ht="12.75">
      <c r="A628" s="4"/>
      <c r="B628" s="14"/>
      <c r="C628" s="4"/>
      <c r="D628" s="16"/>
    </row>
    <row r="629" spans="1:4" ht="12.75">
      <c r="A629" s="4"/>
      <c r="B629" s="14"/>
      <c r="C629" s="4"/>
      <c r="D629" s="16"/>
    </row>
    <row r="630" spans="1:4" ht="12.75">
      <c r="A630" s="4"/>
      <c r="B630" s="14"/>
      <c r="C630" s="4"/>
      <c r="D630" s="16"/>
    </row>
    <row r="631" spans="1:4" ht="12.75">
      <c r="A631" s="4"/>
      <c r="B631" s="14"/>
      <c r="C631" s="4"/>
      <c r="D631" s="16"/>
    </row>
    <row r="632" spans="1:4" ht="12.75">
      <c r="A632" s="4"/>
      <c r="B632" s="14"/>
      <c r="C632" s="4"/>
      <c r="D632" s="16"/>
    </row>
    <row r="633" spans="1:4" ht="12.75">
      <c r="A633" s="4"/>
      <c r="B633" s="14"/>
      <c r="C633" s="4"/>
      <c r="D633" s="16"/>
    </row>
    <row r="634" spans="1:4" ht="12.75">
      <c r="A634" s="4"/>
      <c r="B634" s="14"/>
      <c r="C634" s="4"/>
      <c r="D634" s="16"/>
    </row>
    <row r="635" spans="1:4" ht="12.75">
      <c r="A635" s="4"/>
      <c r="B635" s="14"/>
      <c r="C635" s="4"/>
      <c r="D635" s="16"/>
    </row>
    <row r="636" spans="1:4" ht="12.75">
      <c r="A636" s="4"/>
      <c r="B636" s="14"/>
      <c r="C636" s="4"/>
      <c r="D636" s="16"/>
    </row>
    <row r="637" spans="1:4" ht="12.75">
      <c r="A637" s="4"/>
      <c r="B637" s="14"/>
      <c r="C637" s="4"/>
      <c r="D637" s="16"/>
    </row>
    <row r="638" spans="1:4" ht="12.75">
      <c r="A638" s="4"/>
      <c r="B638" s="14"/>
      <c r="C638" s="4"/>
      <c r="D638" s="16"/>
    </row>
    <row r="639" spans="1:4" ht="12.75">
      <c r="A639" s="4"/>
      <c r="B639" s="14"/>
      <c r="C639" s="4"/>
      <c r="D639" s="16"/>
    </row>
    <row r="640" spans="1:4" ht="12.75">
      <c r="A640" s="4"/>
      <c r="B640" s="14"/>
      <c r="C640" s="4"/>
      <c r="D640" s="16"/>
    </row>
    <row r="641" spans="1:4" ht="12.75">
      <c r="A641" s="4"/>
      <c r="B641" s="14"/>
      <c r="C641" s="4"/>
      <c r="D641" s="16"/>
    </row>
    <row r="642" spans="1:4" ht="12.75">
      <c r="A642" s="4"/>
      <c r="B642" s="14"/>
      <c r="C642" s="4"/>
      <c r="D642" s="16"/>
    </row>
    <row r="643" spans="1:4" ht="12.75">
      <c r="A643" s="4"/>
      <c r="B643" s="14"/>
      <c r="C643" s="4"/>
      <c r="D643" s="16"/>
    </row>
    <row r="644" spans="1:4" ht="12.75">
      <c r="A644" s="4"/>
      <c r="B644" s="14"/>
      <c r="C644" s="4"/>
      <c r="D644" s="16"/>
    </row>
    <row r="645" spans="1:4" ht="12.75">
      <c r="A645" s="4"/>
      <c r="B645" s="14"/>
      <c r="C645" s="4"/>
      <c r="D645" s="16"/>
    </row>
    <row r="646" spans="1:4" ht="12.75">
      <c r="A646" s="4"/>
      <c r="B646" s="14"/>
      <c r="C646" s="4"/>
      <c r="D646" s="16"/>
    </row>
    <row r="647" spans="1:4" ht="12.75">
      <c r="A647" s="4"/>
      <c r="B647" s="14"/>
      <c r="C647" s="4"/>
      <c r="D647" s="16"/>
    </row>
    <row r="648" spans="1:4" ht="12.75">
      <c r="A648" s="4"/>
      <c r="B648" s="14"/>
      <c r="C648" s="4"/>
      <c r="D648" s="16"/>
    </row>
    <row r="649" spans="1:4" ht="12.75">
      <c r="A649" s="4"/>
      <c r="B649" s="14"/>
      <c r="C649" s="4"/>
      <c r="D649" s="16"/>
    </row>
    <row r="650" spans="1:4" ht="12.75">
      <c r="A650" s="4"/>
      <c r="B650" s="14"/>
      <c r="C650" s="4"/>
      <c r="D650" s="16"/>
    </row>
    <row r="651" spans="1:4" ht="12.75">
      <c r="A651" s="4"/>
      <c r="B651" s="14"/>
      <c r="C651" s="4"/>
      <c r="D651" s="16"/>
    </row>
    <row r="652" spans="1:4" ht="12.75">
      <c r="A652" s="4"/>
      <c r="B652" s="14"/>
      <c r="C652" s="4"/>
      <c r="D652" s="16"/>
    </row>
    <row r="653" spans="1:4" ht="12.75">
      <c r="A653" s="4"/>
      <c r="B653" s="14"/>
      <c r="C653" s="4"/>
      <c r="D653" s="16"/>
    </row>
    <row r="654" spans="1:4" ht="12.75">
      <c r="A654" s="4"/>
      <c r="B654" s="14"/>
      <c r="C654" s="4"/>
      <c r="D654" s="16"/>
    </row>
    <row r="655" spans="1:4" ht="12.75">
      <c r="A655" s="4"/>
      <c r="B655" s="14"/>
      <c r="C655" s="4"/>
      <c r="D655" s="16"/>
    </row>
    <row r="656" spans="1:4" ht="12.75">
      <c r="A656" s="4"/>
      <c r="B656" s="14"/>
      <c r="C656" s="4"/>
      <c r="D656" s="16"/>
    </row>
    <row r="657" spans="1:4" ht="12.75">
      <c r="A657" s="4"/>
      <c r="B657" s="14"/>
      <c r="C657" s="4"/>
      <c r="D657" s="16"/>
    </row>
    <row r="658" spans="1:4" ht="12.75">
      <c r="A658" s="4"/>
      <c r="B658" s="14"/>
      <c r="C658" s="4"/>
      <c r="D658" s="16"/>
    </row>
    <row r="659" spans="1:4" ht="12.75">
      <c r="A659" s="4"/>
      <c r="B659" s="14"/>
      <c r="C659" s="4"/>
      <c r="D659" s="16"/>
    </row>
    <row r="660" spans="1:4" ht="12.75">
      <c r="A660" s="4"/>
      <c r="B660" s="14"/>
      <c r="C660" s="4"/>
      <c r="D660" s="16"/>
    </row>
    <row r="661" spans="1:4" ht="12.75">
      <c r="A661" s="4"/>
      <c r="B661" s="14"/>
      <c r="C661" s="4"/>
      <c r="D661" s="16"/>
    </row>
    <row r="662" spans="1:4" ht="12.75">
      <c r="A662" s="4"/>
      <c r="B662" s="14"/>
      <c r="C662" s="4"/>
      <c r="D662" s="16"/>
    </row>
    <row r="663" spans="1:4" ht="12.75">
      <c r="A663" s="4"/>
      <c r="B663" s="14"/>
      <c r="C663" s="4"/>
      <c r="D663" s="16"/>
    </row>
    <row r="664" spans="1:4" ht="12.75">
      <c r="A664" s="4"/>
      <c r="B664" s="14"/>
      <c r="C664" s="4"/>
      <c r="D664" s="16"/>
    </row>
    <row r="665" spans="1:4" ht="12.75">
      <c r="A665" s="4"/>
      <c r="B665" s="14"/>
      <c r="C665" s="4"/>
      <c r="D665" s="16"/>
    </row>
    <row r="666" spans="1:4" ht="12.75">
      <c r="A666" s="4"/>
      <c r="B666" s="14"/>
      <c r="C666" s="4"/>
      <c r="D666" s="16"/>
    </row>
  </sheetData>
  <sheetProtection/>
  <mergeCells count="8">
    <mergeCell ref="A582:C582"/>
    <mergeCell ref="A15:A17"/>
    <mergeCell ref="B15:B17"/>
    <mergeCell ref="C15:C17"/>
    <mergeCell ref="A12:D13"/>
    <mergeCell ref="A576:B576"/>
    <mergeCell ref="A581:C581"/>
    <mergeCell ref="D15:D17"/>
  </mergeCells>
  <printOptions/>
  <pageMargins left="0.6299212598425197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</dc:creator>
  <cp:keywords/>
  <dc:description/>
  <cp:lastModifiedBy>Admin</cp:lastModifiedBy>
  <cp:lastPrinted>2017-06-08T05:50:13Z</cp:lastPrinted>
  <dcterms:created xsi:type="dcterms:W3CDTF">2015-12-08T06:32:43Z</dcterms:created>
  <dcterms:modified xsi:type="dcterms:W3CDTF">2017-10-09T09:06:42Z</dcterms:modified>
  <cp:category/>
  <cp:version/>
  <cp:contentType/>
  <cp:contentStatus/>
</cp:coreProperties>
</file>