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per\Desktop\"/>
    </mc:Choice>
  </mc:AlternateContent>
  <bookViews>
    <workbookView xWindow="0" yWindow="0" windowWidth="21570" windowHeight="8055" tabRatio="659" activeTab="6"/>
  </bookViews>
  <sheets>
    <sheet name="додаток 1" sheetId="2" r:id="rId1"/>
    <sheet name="додаток 2" sheetId="4" r:id="rId2"/>
    <sheet name="додаток 3" sheetId="1" r:id="rId3"/>
    <sheet name="додаток 4" sheetId="13" r:id="rId4"/>
    <sheet name="додаток 5" sheetId="5" r:id="rId5"/>
    <sheet name="додаток 6" sheetId="12" r:id="rId6"/>
    <sheet name="додаток 7" sheetId="7" r:id="rId7"/>
    <sheet name="додаток 8" sheetId="14" r:id="rId8"/>
  </sheets>
  <definedNames>
    <definedName name="_xlnm._FilterDatabase" localSheetId="2" hidden="1">'додаток 3'!$A$9:$P$9</definedName>
    <definedName name="_xlnm.Print_Area" localSheetId="0">'додаток 1'!$A$1:$F$103</definedName>
    <definedName name="_xlnm.Print_Area" localSheetId="1">'додаток 2'!$A$1:$F$28</definedName>
    <definedName name="_xlnm.Print_Area" localSheetId="2">'додаток 3'!$A$1:$P$163</definedName>
    <definedName name="_xlnm.Print_Area" localSheetId="3">'додаток 4'!$A$1:$P$14</definedName>
    <definedName name="_xlnm.Print_Area" localSheetId="4">'додаток 5'!$A$1:$X$67</definedName>
    <definedName name="_xlnm.Print_Area" localSheetId="5">'додаток 6'!$A$1:$I$19</definedName>
    <definedName name="_xlnm.Print_Area" localSheetId="6">'додаток 7'!$A$1:$J$96</definedName>
    <definedName name="_xlnm.Print_Titles" localSheetId="0">'додаток 1'!$8:$9</definedName>
    <definedName name="_xlnm.Print_Titles" localSheetId="2">'додаток 3'!$5:$9</definedName>
    <definedName name="_xlnm.Print_Titles" localSheetId="4">'додаток 5'!$5:$10</definedName>
    <definedName name="_xlnm.Print_Titles" localSheetId="5">'додаток 6'!$6:$7</definedName>
    <definedName name="_xlnm.Print_Titles" localSheetId="6">'додаток 7'!$5:$7</definedName>
  </definedNames>
  <calcPr calcId="162913"/>
</workbook>
</file>

<file path=xl/calcChain.xml><?xml version="1.0" encoding="utf-8"?>
<calcChain xmlns="http://schemas.openxmlformats.org/spreadsheetml/2006/main">
  <c r="L68" i="7" l="1"/>
  <c r="B90" i="7"/>
</calcChain>
</file>

<file path=xl/sharedStrings.xml><?xml version="1.0" encoding="utf-8"?>
<sst xmlns="http://schemas.openxmlformats.org/spreadsheetml/2006/main" count="1169" uniqueCount="719">
  <si>
    <t>2090</t>
  </si>
  <si>
    <t>2070</t>
  </si>
  <si>
    <t>2010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</si>
  <si>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</si>
  <si>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</si>
  <si>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</si>
  <si>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Програма будівництва, реконструкції та ремонту об’єктів інфраструктури Київської області на 2016 – 2019 роки</t>
  </si>
  <si>
    <t>Видатки на надання депутатами Київської обласної ради матеріальної допомоги мешканцям Київської області та реалізацію заходів з приводу соціальної інфраструктури Київської області</t>
  </si>
  <si>
    <t>3240</t>
  </si>
  <si>
    <t>0213241</t>
  </si>
  <si>
    <t>3241</t>
  </si>
  <si>
    <t>Забезпечення діяльності інших закладів у сфері соціального захисту і соціального забезпечення</t>
  </si>
  <si>
    <t>Інші заходи в галузі культури і мистецтва</t>
  </si>
  <si>
    <t>0214082</t>
  </si>
  <si>
    <t>4082</t>
  </si>
  <si>
    <t>Iншi заходи в галузі культури і мистецтва</t>
  </si>
  <si>
    <t>0611161</t>
  </si>
  <si>
    <t>1161</t>
  </si>
  <si>
    <t>Забезпечення діяльності інших закладів у сфері освіти</t>
  </si>
  <si>
    <t>Медико-соціальний захист дітей-сиріт і дітей, позбавлених батьківського піклування</t>
  </si>
  <si>
    <t>0712151</t>
  </si>
  <si>
    <t>2151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</si>
  <si>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</si>
  <si>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згідно з Типовою програмною класифікацією видатків та кредитування місцевих бюджетів
</t>
  </si>
  <si>
    <t>у тому числі бюджет розвитку</t>
  </si>
  <si>
    <r>
      <t>РОЗПОДІЛ</t>
    </r>
    <r>
      <rPr>
        <b/>
        <sz val="14"/>
        <rFont val="Times New Roman"/>
        <family val="1"/>
        <charset val="204"/>
      </rPr>
      <t xml:space="preserve">
видатків обласного бюджету  Київської області на 2019 рік</t>
    </r>
  </si>
  <si>
    <t>Фінансування  обласного бюджету Київської області на 2019 рік</t>
  </si>
  <si>
    <t xml:space="preserve">до рішення Київської обласної ради від __.__.2018 № ___-__-VII  "Про обласний бюджет Київської області на 2019 рік" </t>
  </si>
  <si>
    <t>Х</t>
  </si>
  <si>
    <t>в тому числі бюджет розвитку</t>
  </si>
  <si>
    <t>Найменування згідно з Класифікацією фінансування бюджету</t>
  </si>
  <si>
    <t>Загальне фінансування</t>
  </si>
  <si>
    <t>обласного бюджету Київської області на 2019 рік</t>
  </si>
  <si>
    <t>Найменування згідно з Класифікацією доходів бюджету</t>
  </si>
  <si>
    <t>усього</t>
  </si>
  <si>
    <t>Кредитування обласного бюджету Київської області у 2019 році</t>
  </si>
  <si>
    <t>до рішення Київської обласної ради від __.__.2018 № __-__-VII  "Про обласний бюджет Київської області на 2019 рік"</t>
  </si>
  <si>
    <t>Найменування головного розпорядника коштів місцевого бюджету / відповідального виконавця, найменування згідно з Типовою програмною класифікацією видатків та кредитування місцевих бюджетів</t>
  </si>
  <si>
    <t>разом</t>
  </si>
  <si>
    <t>Кредитування, усього</t>
  </si>
  <si>
    <t>УСЬОГО</t>
  </si>
  <si>
    <t>Разом доходів</t>
  </si>
  <si>
    <t>(грн)</t>
  </si>
  <si>
    <t>Міжбюджетні трансферти на 2019 рік</t>
  </si>
  <si>
    <t xml:space="preserve">до рішення Київської обласної ради від __.__.2018 № __-__-VII  "Про обласний бюджет Київської області на 2019 рік" </t>
  </si>
  <si>
    <t xml:space="preserve">Код </t>
  </si>
  <si>
    <t>Найменування бюджету - одержувача/надавача міжбюджетного трансфертів</t>
  </si>
  <si>
    <t>Додаток 5</t>
  </si>
  <si>
    <t>Додаток 1</t>
  </si>
  <si>
    <t>Додаток 2</t>
  </si>
  <si>
    <t>Додаток 4</t>
  </si>
  <si>
    <t>Додаток 6</t>
  </si>
  <si>
    <t>Додаток 7</t>
  </si>
  <si>
    <t>дотація на:</t>
  </si>
  <si>
    <t>субвенції</t>
  </si>
  <si>
    <t>загального фонду на:</t>
  </si>
  <si>
    <t>спеціального фонду на:</t>
  </si>
  <si>
    <r>
      <t>найменування трансферту</t>
    </r>
    <r>
      <rPr>
        <b/>
        <sz val="12"/>
        <rFont val="Arial Cyr"/>
        <family val="2"/>
        <charset val="204"/>
      </rPr>
      <t>*</t>
    </r>
  </si>
  <si>
    <t>Трансферти іншим  бюджетам</t>
  </si>
  <si>
    <r>
      <t>найменування трансферту</t>
    </r>
    <r>
      <rPr>
        <b/>
        <sz val="12"/>
        <rFont val="Arial Cyr"/>
        <family val="2"/>
        <charset val="204"/>
      </rPr>
      <t>**</t>
    </r>
  </si>
  <si>
    <t>Субвенція з державного бюджету місцевим бюджетам на придбання ангіографічного обладнання</t>
  </si>
  <si>
    <t>Забезпечення діяльності інших закладів у сфері охорони здоров’я</t>
  </si>
  <si>
    <t>0913240</t>
  </si>
  <si>
    <t>0913241</t>
  </si>
  <si>
    <t>Забезпечення діяльності інших закладів в галузі культури і мистецтва</t>
  </si>
  <si>
    <t>4081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</si>
  <si>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</si>
  <si>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</si>
  <si>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Забезпечення підготовки спортсменів школами вищої спортивної майстерності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</si>
  <si>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</si>
  <si>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</si>
  <si>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0611130</t>
  </si>
  <si>
    <t>0611140</t>
  </si>
  <si>
    <t>1130</t>
  </si>
  <si>
    <t>0942</t>
  </si>
  <si>
    <t>Підготовка кадрів вищими навчальними закладами ІІІ-ІV рівнів акредитації (університетами, академіями, інститутами)</t>
  </si>
  <si>
    <t xml:space="preserve"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</si>
  <si>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Інші програми, заклади та заходи у сфері охорони здоров’я</t>
  </si>
  <si>
    <t>10510000000</t>
  </si>
  <si>
    <t>10511000000</t>
  </si>
  <si>
    <t>10512000000</t>
  </si>
  <si>
    <t>10513000000</t>
  </si>
  <si>
    <t>Районний бюджет Баришiвського району</t>
  </si>
  <si>
    <t>Районний бюджет Бiлоцеркiвського району</t>
  </si>
  <si>
    <t>Районний бюджет Богуславського району</t>
  </si>
  <si>
    <t>Районний бюджет Бориспiльського району</t>
  </si>
  <si>
    <t>Районний бюджет Бородянського району</t>
  </si>
  <si>
    <t>Районний бюджет Броварського району</t>
  </si>
  <si>
    <t>Районний бюджет Василькiвського району</t>
  </si>
  <si>
    <t>Районний бюджет Вишгородського району</t>
  </si>
  <si>
    <t>Районний бюджет Володарського району</t>
  </si>
  <si>
    <t>Районний бюджет Згурiвського району</t>
  </si>
  <si>
    <t>Районний бюджет Iванкiвського району</t>
  </si>
  <si>
    <t>Районний бюджет Кагарлицького району</t>
  </si>
  <si>
    <t>Районний бюджет Макарiвського району</t>
  </si>
  <si>
    <t>Районний бюджет Миронiвського району</t>
  </si>
  <si>
    <t>Районний бюджет Обухiвського району</t>
  </si>
  <si>
    <t>Районний бюджет Полiського району</t>
  </si>
  <si>
    <t>Районний бюджет Рокитнянського району</t>
  </si>
  <si>
    <t>Районний бюджет Сквирського району</t>
  </si>
  <si>
    <t>Районний бюджет Ставищенського району</t>
  </si>
  <si>
    <t>Районний бюджет Таращанського району</t>
  </si>
  <si>
    <t>Районний бюджет Тетiївського району</t>
  </si>
  <si>
    <t>Районний бюджет Фастiвського району</t>
  </si>
  <si>
    <t>Районний бюджет Яготинського району</t>
  </si>
  <si>
    <t>Обласний бюджет Київської області</t>
  </si>
  <si>
    <t xml:space="preserve">Бюджет м. Березань </t>
  </si>
  <si>
    <t xml:space="preserve">Бюджет м. Бiла Церква                                                                </t>
  </si>
  <si>
    <t xml:space="preserve">Бюджет м. Бровари                                                                    </t>
  </si>
  <si>
    <t>Бюджет м. Буча</t>
  </si>
  <si>
    <t xml:space="preserve">Бюджет м. Обухів </t>
  </si>
  <si>
    <t>Бюджет м. Ржищів</t>
  </si>
  <si>
    <t xml:space="preserve">Бюджет м. Славутич </t>
  </si>
  <si>
    <t xml:space="preserve">Бюджет м. Фастiв </t>
  </si>
  <si>
    <t xml:space="preserve">Бюджет м. Борисполя                                                                  </t>
  </si>
  <si>
    <t xml:space="preserve">Бюджет м. Василькова                                                                 </t>
  </si>
  <si>
    <t xml:space="preserve">Бюджет м. Iрпiня                                                                    </t>
  </si>
  <si>
    <t>Бюджет м. Переяслова-Хмельницького</t>
  </si>
  <si>
    <t>Районний бюджет Києво-Святошинського району</t>
  </si>
  <si>
    <t>Районний бюджет Переяслав-Хмельницького району</t>
  </si>
  <si>
    <t>Бюджет отг смт Калита</t>
  </si>
  <si>
    <t xml:space="preserve">Бюджет отг смт Пісківка </t>
  </si>
  <si>
    <t>Бюджет отг с. Медвин</t>
  </si>
  <si>
    <t>Бюджет отг смт Велика Димерка</t>
  </si>
  <si>
    <t>Бюджет отг с. Дівички</t>
  </si>
  <si>
    <t>Бюджет отг с. Фурси</t>
  </si>
  <si>
    <t>Бюджет отг м. Узин</t>
  </si>
  <si>
    <t>Бюджет отг м. Тетіїв</t>
  </si>
  <si>
    <t>Бюджет отг с. Студеники</t>
  </si>
  <si>
    <t>Бюджет отг смт Баришівка</t>
  </si>
  <si>
    <t>Бюджет отг смт Бородянка</t>
  </si>
  <si>
    <t>Бюджет отг с. Ковалівка</t>
  </si>
  <si>
    <t>Бюджет отг м. Миронівка</t>
  </si>
  <si>
    <t>Субвенція з державного бюджету місцевим бюджетам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непрацюючий особі, яка досягла загального пенсійного віку, але не набула права на пенсійну виплату, допомоги по ддогляду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</si>
  <si>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Субвенція з державного бюджету місцевим бюджетам на проектні, будівельно-монтажні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</si>
  <si>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Субвенції з місцевих бюджетів іншим місцевим бюджетам</t>
  </si>
  <si>
    <t>Утримання та розвиток автомобільних доріг та дорожньої інфраструктури за рахунок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</si>
  <si>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</si>
  <si>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</si>
  <si>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</si>
  <si>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</si>
  <si>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</si>
  <si>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системи освіти Київської області на 2016-2018 роки</t>
  </si>
  <si>
    <t>у тому числі міжбюджетний трансферт з міського бюджету м.Переяслав-Хмельницький до обласного бюджету</t>
  </si>
  <si>
    <t>Трансферти з інших місцевих бюджетів</t>
  </si>
  <si>
    <t>Утримання КОСЦ «Мати і дитина разом» та Київського обласного центру ресоціалізації наркозалежної молоді</t>
  </si>
  <si>
    <t>Утримання центру опіки дитини в рамках реалізації заходів Обласної комплексної програми підтримки сім'ї та забезпечення прав дітей "Щаслива родина - успішна країна" до 2022 року</t>
  </si>
  <si>
    <t>Комплексна програма соціальної підтримки в Київській області учасників антитерористичної операції та членів їх сімей, членів сімей загиблих (померлих) учасників антитерористичної операції, а також родин Героїв Небесної Сотні та учасників Революції Гідності на 2018-2020 роки»</t>
  </si>
  <si>
    <t>0913123</t>
  </si>
  <si>
    <t>3123</t>
  </si>
  <si>
    <t>Заходи державної політики з питань сім'ї</t>
  </si>
  <si>
    <t>Обласна комплексна програма підтримки сім’ї та забезпечення прав дітей «Щаслива родина  ̶  успішна країна» до 2022 року</t>
  </si>
  <si>
    <t>1123131</t>
  </si>
  <si>
    <t>3131</t>
  </si>
  <si>
    <t>Здійснення заходів та реалізація проектів на виконання Державної цільової соціальної програми «Молодь України"</t>
  </si>
  <si>
    <t>Комплексна програма підтримки та розвитку молоді Київської області на 2015-2020 роки «Молодь Київщини»</t>
  </si>
  <si>
    <t>Київська обласна програма "Вдосконалення екстреної медичної допомоги в Київській області на 2016-2018 роки"</t>
  </si>
  <si>
    <t>Видатки на реалізацію заходів Київської обласна програми "Вдосконалення екстреної медичної допомоги в Київській області на 2016-2018 роки"</t>
  </si>
  <si>
    <t>2700000</t>
  </si>
  <si>
    <t>27</t>
  </si>
  <si>
    <t>1115053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</si>
  <si>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</si>
  <si>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Департамент економічного розвитку і торгівлі облдержадміністрації</t>
  </si>
  <si>
    <t>2717690</t>
  </si>
  <si>
    <t>2717693</t>
  </si>
  <si>
    <t>7690</t>
  </si>
  <si>
    <t>7693</t>
  </si>
  <si>
    <t>Інша економічна діяльність</t>
  </si>
  <si>
    <t>Інші заходи, пов'язані з економічною діяльністю</t>
  </si>
  <si>
    <t>19</t>
  </si>
  <si>
    <t>Управління інфраструктури облдержадміністрації</t>
  </si>
  <si>
    <t>7450</t>
  </si>
  <si>
    <t>7530</t>
  </si>
  <si>
    <t>0460</t>
  </si>
  <si>
    <t xml:space="preserve">Інша діяльність у сфері транспорту </t>
  </si>
  <si>
    <t>Інші заходи у сфері зв'язку, телекомунікації та інформатики</t>
  </si>
  <si>
    <t xml:space="preserve">Обласна програма інформатизації  Київської області на 2017-2020 роки "Електронна Київщина" </t>
  </si>
  <si>
    <t>Обласна цільова програма "Смарт транспорт Київщини" (Інтелектуальна транспортна система) на 2017-2018 роки</t>
  </si>
  <si>
    <t>8110</t>
  </si>
  <si>
    <t>Заходи із запобігання та ліквідації надзвичайних ситуацій та наслідків стихійного лиха</t>
  </si>
  <si>
    <t>2417110</t>
  </si>
  <si>
    <t>7110</t>
  </si>
  <si>
    <t xml:space="preserve">Реалізація програм в галузі сільського господарства </t>
  </si>
  <si>
    <t>7350</t>
  </si>
  <si>
    <t>Розроблення схем планування та забудови територій (містобудівної документації)</t>
  </si>
  <si>
    <t>Програма забезпечення містобудівною документацією Київської області на 2016-2020 роки</t>
  </si>
  <si>
    <t>Програма створення геоінформацйної системи ведення містобудівного кадастру та містобудівного моніторингу Київської області 2017-2021 роки</t>
  </si>
  <si>
    <t>Кошти, що передаються (отримуються) як компенсація з державного дорожнього фонду місцевим бюджетам за рахунок коштів, передбачених абзацом другим частини четвертої статті 24? Бюджетного кодексу України</t>
  </si>
  <si>
    <t>10503000000</t>
  </si>
  <si>
    <t>10504000000</t>
  </si>
  <si>
    <t>10505000000</t>
  </si>
  <si>
    <t>10507000000</t>
  </si>
  <si>
    <t>10508000000</t>
  </si>
  <si>
    <t>10509000000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</si>
  <si>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</si>
  <si>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9410</t>
  </si>
  <si>
    <t>Інші програми та заходи у сфері охорони здоров’я</t>
  </si>
  <si>
    <t>0712152</t>
  </si>
  <si>
    <t>2152</t>
  </si>
  <si>
    <t>Видатки на поховання учасників бойових дій та осіб з інвалідністю внаслідок війни</t>
  </si>
  <si>
    <t>0813171</t>
  </si>
  <si>
    <t>3171</t>
  </si>
  <si>
    <t>0813191</t>
  </si>
  <si>
    <t>3191</t>
  </si>
  <si>
    <t>0813192</t>
  </si>
  <si>
    <t>3192</t>
  </si>
  <si>
    <t>0813200</t>
  </si>
  <si>
    <t>3200</t>
  </si>
  <si>
    <t>0813241</t>
  </si>
  <si>
    <t>Забезпечення діяльності іншіх закладів у сфері соціального захисту і соціального забезпечення</t>
  </si>
  <si>
    <t>0813242</t>
  </si>
  <si>
    <t>3242</t>
  </si>
  <si>
    <t>Програма залучення інвестицій та поліпшення інвестиційного клімату в Київській області на 2016-2018 роки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</si>
  <si>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„Про статус ветеранів війни, гарантії їх соціального захистуˮ,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„Про статус ветеранів війни, гарантії їх соціального захистуˮ, та які потребують поліпшення житлових умов</t>
  </si>
  <si>
    <t>0613140</t>
  </si>
  <si>
    <t>Інші заходи у сфері соціального захисту і соціального забезпечення</t>
  </si>
  <si>
    <t>Цільові видатки на придбання витратних матеріалів для закладів охорони здоров'я та лікарських засобів для інгаляційної анастезії</t>
  </si>
  <si>
    <t>3719130</t>
  </si>
  <si>
    <t>0443</t>
  </si>
  <si>
    <t>Будівництво об'єктів житлово-комунального господарства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</si>
  <si>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</si>
  <si>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</si>
  <si>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</si>
  <si>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Виконання інвестиційних проектів</t>
  </si>
  <si>
    <t>Виконання інвестиційних проектів за рахунок субвенцій з інших бюджетів</t>
  </si>
  <si>
    <t>Реалізація інших заходів щодо соціально-економічного розвитку територій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</si>
  <si>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</si>
  <si>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виконання інвестиційних проектів</t>
  </si>
  <si>
    <t>9130</t>
  </si>
  <si>
    <t>0456</t>
  </si>
  <si>
    <t>10301200000</t>
  </si>
  <si>
    <t>Програма національно-патріотичного виховання в Київській області на 2017-2020 роки</t>
  </si>
  <si>
    <t>10302200000</t>
  </si>
  <si>
    <t>10303200000</t>
  </si>
  <si>
    <t>10304200000</t>
  </si>
  <si>
    <t>10305200000</t>
  </si>
  <si>
    <t>10306200000</t>
  </si>
  <si>
    <t>10308200000</t>
  </si>
  <si>
    <t>10309200000</t>
  </si>
  <si>
    <t>10310200000</t>
  </si>
  <si>
    <t>Виконання інвестиційних проектів в рамках здійснення заходів щодо соціально-економічного розвитку окремих територій</t>
  </si>
  <si>
    <t>10307200000</t>
  </si>
  <si>
    <t>10100000000</t>
  </si>
  <si>
    <t>10502000000</t>
  </si>
  <si>
    <t>10311200000</t>
  </si>
  <si>
    <t>10312200000</t>
  </si>
  <si>
    <t>10313200000</t>
  </si>
  <si>
    <t>10314200000</t>
  </si>
  <si>
    <t>10315200000</t>
  </si>
  <si>
    <t>10316200000</t>
  </si>
  <si>
    <t>10317200000</t>
  </si>
  <si>
    <t>10318200000</t>
  </si>
  <si>
    <t>10319200000</t>
  </si>
  <si>
    <t>10320200000</t>
  </si>
  <si>
    <t>10321200000</t>
  </si>
  <si>
    <t>10322200000</t>
  </si>
  <si>
    <t>10323200000</t>
  </si>
  <si>
    <t>10324200000</t>
  </si>
  <si>
    <t>10325200000</t>
  </si>
  <si>
    <t>10501000000</t>
  </si>
  <si>
    <t>10205100000</t>
  </si>
  <si>
    <t>10206100000</t>
  </si>
  <si>
    <t>10212100000</t>
  </si>
  <si>
    <t>10207100000</t>
  </si>
  <si>
    <t>10208100000</t>
  </si>
  <si>
    <t>10209100000</t>
  </si>
  <si>
    <t>10210100000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</si>
  <si>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</si>
  <si>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Медична субвенція з державного бюджету місцевим бюджетам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</si>
  <si>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м. Києві, а також дорожньої інфраструктури у м. Києві</t>
  </si>
  <si>
    <t>Обласна цільова програма захисту населення та територій від надзвичайних ситуацій техногенного та природного характеру, забезпечення пожежної безпеки на 2018-2021 роки</t>
  </si>
  <si>
    <t>Надання кредитів</t>
  </si>
  <si>
    <t>Повернення кредитів</t>
  </si>
  <si>
    <t>Cпеціальний фонд</t>
  </si>
  <si>
    <t xml:space="preserve">                                                                                                                            </t>
  </si>
  <si>
    <t>9480</t>
  </si>
  <si>
    <t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t>
  </si>
  <si>
    <t>Фінансування бюджету за типом кредитора</t>
  </si>
  <si>
    <t>Внутрішнє фінансування</t>
  </si>
  <si>
    <t>Інше внутрішнє фінансування </t>
  </si>
  <si>
    <t>Фінансування за рахунок коштів єдиного казначейського рахунку </t>
  </si>
  <si>
    <t>Повернено </t>
  </si>
  <si>
    <t xml:space="preserve">Фінансування за рахунок зміни залишків коштів бюджетів </t>
  </si>
  <si>
    <t>Цільові видатки на придбання медикаментів та виробів медичного призначення для забезпечення швидкої медичної допомоги</t>
  </si>
  <si>
    <t>3133</t>
  </si>
  <si>
    <t>Забезпечення діяльності КЗ КОР "Київське обласне бюро судово-медичної експертизи", КЗ КОР "База спеціального медичного постачання", КЗ КОР "Київський обласний центр медичної статистики"</t>
  </si>
  <si>
    <t xml:space="preserve">На початок періоду 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</si>
  <si>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</si>
  <si>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</si>
  <si>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</si>
  <si>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готівкових коштів</t>
  </si>
  <si>
    <t>На початок періоду </t>
  </si>
  <si>
    <t>На кінець періоду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</si>
  <si>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</si>
  <si>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</si>
  <si>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х</t>
  </si>
  <si>
    <t>Управління культури, національностей та релігії облдержадміністрації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</si>
  <si>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</si>
  <si>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</si>
  <si>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</si>
  <si>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</si>
  <si>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</si>
  <si>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Створення банків крові та її компонентів</t>
  </si>
  <si>
    <t>Спеціалізована амбулаторно-поліклінічна допомога населенню</t>
  </si>
  <si>
    <t>Інформаційно-методичне та просвітницьке забезпечення в галузі охорони здоров'я</t>
  </si>
  <si>
    <t>Проведення належної медико-соціальної експертизи (МСЕК)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</si>
  <si>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</si>
  <si>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Забезпечення обробки інформації з нарахування та виплати допомог і компенсацій</t>
  </si>
  <si>
    <t>Утримання закладів, що надають соціальні послуги дітям, які опинились у складних життєвих обставинах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</si>
  <si>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</si>
  <si>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</si>
  <si>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</si>
  <si>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0110180</t>
  </si>
  <si>
    <t>Інша діяльність у сфері державного управління</t>
  </si>
  <si>
    <t>0211140</t>
  </si>
  <si>
    <t>24</t>
  </si>
  <si>
    <t>2400000</t>
  </si>
  <si>
    <t>2418862</t>
  </si>
  <si>
    <t>8862</t>
  </si>
  <si>
    <t xml:space="preserve">Повернення позичок </t>
  </si>
  <si>
    <t>7130</t>
  </si>
  <si>
    <t>Здійснення заходів із землеустрою</t>
  </si>
  <si>
    <t>28</t>
  </si>
  <si>
    <t>29</t>
  </si>
  <si>
    <t>Природоохоронні заходи за рахунок цільових фондів</t>
  </si>
  <si>
    <t>Заходи з організації  рятування на водах</t>
  </si>
  <si>
    <t>7460</t>
  </si>
  <si>
    <t>Утримання та розвиток автомобільних доріг та дорожньої інфраструктури</t>
  </si>
  <si>
    <t>1120000</t>
  </si>
  <si>
    <t>1110000</t>
  </si>
  <si>
    <t>37</t>
  </si>
  <si>
    <t>3719110</t>
  </si>
  <si>
    <t>9210</t>
  </si>
  <si>
    <t>9220</t>
  </si>
  <si>
    <t>9230</t>
  </si>
  <si>
    <t>9250</t>
  </si>
  <si>
    <t>8700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</si>
  <si>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</si>
  <si>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9770</t>
  </si>
  <si>
    <t xml:space="preserve">Інші субвенції з місцевого бюджету </t>
  </si>
  <si>
    <t>3050</t>
  </si>
  <si>
    <t>0713050</t>
  </si>
  <si>
    <t>0813048</t>
  </si>
  <si>
    <t>3048</t>
  </si>
  <si>
    <t>Надання при народженні дитини одноразової натуральної допомоги "пакунок-малюка"</t>
  </si>
  <si>
    <t xml:space="preserve">Доходи від операцій з капіталом  </t>
  </si>
  <si>
    <t xml:space="preserve">Надходження від продажу основного капіталу  </t>
  </si>
  <si>
    <t xml:space="preserve">Надходження коштів від Державного фонду дорогоцінних металів і дорогоцінного каміння  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</si>
  <si>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</si>
  <si>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Цільові видатки для медичного обслуговування внутрішньо переміщених осіб</t>
  </si>
  <si>
    <t>Цільові видатки на придбання ангіографічного обладнання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</si>
  <si>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</si>
  <si>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Пільгове медичне обслуговування осіб, які постраждали внаслідок Чорнобильської катастрофи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</si>
  <si>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</si>
  <si>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</si>
  <si>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</si>
  <si>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>Термін кредитування</t>
  </si>
  <si>
    <t>Загальний обсяг кредиту (позики)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</si>
  <si>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</si>
  <si>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</si>
  <si>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(позики), тис. гривень</t>
  </si>
  <si>
    <t>Обсяг залучення кредиту (позики) у плановому році, тис. гривень</t>
  </si>
  <si>
    <t>до рішення Київської обласної ради від __.__.2018 №___-__-VII  "Про обласний бюджет Київської області на 2019 рік"</t>
  </si>
  <si>
    <t>Найменування об’єкта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</si>
  <si>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</si>
  <si>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</si>
  <si>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</si>
  <si>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</si>
  <si>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Розподіл коштів бюджету розвитку за об'єктами у 2019 році</t>
  </si>
  <si>
    <t>Розподіл витрат обласного бюджету Київської області на реалізацію місцевих/регіональних програм у 2019 році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</si>
  <si>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</si>
  <si>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</si>
  <si>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Додаток 8</t>
  </si>
  <si>
    <t>Видатки на реалізацію заходів Програми відзначення державних та професійних свят,  ювілейних дат, заохочення за заслуги перед Київською областю, здійснення представницьких та інших заходів на 2016-2020 роки</t>
  </si>
  <si>
    <t>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</si>
  <si>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</si>
  <si>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</si>
  <si>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</si>
  <si>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9270</t>
  </si>
  <si>
    <t>Програма проведення інвентаризації та нормативної грошової оцінки земель у Київській області на 2017-2020 роки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</si>
  <si>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</si>
  <si>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</si>
  <si>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</si>
  <si>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</si>
  <si>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</si>
  <si>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</si>
  <si>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</si>
  <si>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</si>
  <si>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Програма «Питна вода Київщини 
на 2017 – 2020 роки»</t>
  </si>
  <si>
    <t>Програма енергозбереження (підвищення енергоефективності) Київської області на 2017-2020 роки</t>
  </si>
  <si>
    <t>0913140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</si>
  <si>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</si>
  <si>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</si>
  <si>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0913122</t>
  </si>
  <si>
    <t>3122</t>
  </si>
  <si>
    <t>Заходи державної політики із забезпечення рівних прав та можливостей жінок та чоловіків</t>
  </si>
  <si>
    <t>0913112</t>
  </si>
  <si>
    <t>3112</t>
  </si>
  <si>
    <t>Заходи державної політики з питань дітей та їх соціального захисту</t>
  </si>
  <si>
    <t>Київська обласна цільова Програма «Турбота» на 2016-2020 роки</t>
  </si>
  <si>
    <t>комунальні послуги та енергоносії</t>
  </si>
  <si>
    <t>0100000</t>
  </si>
  <si>
    <t>01</t>
  </si>
  <si>
    <t>Київська обласна рада</t>
  </si>
  <si>
    <t>0111</t>
  </si>
  <si>
    <t>0133</t>
  </si>
  <si>
    <t>Київська обласна державна адміністрація</t>
  </si>
  <si>
    <t>0950</t>
  </si>
  <si>
    <t>0829</t>
  </si>
  <si>
    <t>1090</t>
  </si>
  <si>
    <t>Забезпечення діяльності Київського обласного контактного центру опрацювання звернень до органів виконавчої влади (контактний центр)</t>
  </si>
  <si>
    <t>1000000</t>
  </si>
  <si>
    <t>10</t>
  </si>
  <si>
    <t>Департамент освіти і науки облдержадміністрації</t>
  </si>
  <si>
    <t>0922</t>
  </si>
  <si>
    <t>0960</t>
  </si>
  <si>
    <t>0930</t>
  </si>
  <si>
    <t>0941</t>
  </si>
  <si>
    <t>0990</t>
  </si>
  <si>
    <t>0763</t>
  </si>
  <si>
    <t>1040</t>
  </si>
  <si>
    <t>0810</t>
  </si>
  <si>
    <t>Проведення навчально-тренувальних зборів і змагань з неолімпійських видів спорту</t>
  </si>
  <si>
    <t>Департамент охорони здоров’я облдержадміністрації</t>
  </si>
  <si>
    <t>0731</t>
  </si>
  <si>
    <t>0732</t>
  </si>
  <si>
    <t>0734</t>
  </si>
  <si>
    <t>0761</t>
  </si>
  <si>
    <t>0762</t>
  </si>
  <si>
    <t>0724</t>
  </si>
  <si>
    <t>0722</t>
  </si>
  <si>
    <t>0740</t>
  </si>
  <si>
    <t>1070</t>
  </si>
  <si>
    <t>15</t>
  </si>
  <si>
    <t>Департамент соціального захисту населення облдержадміністрації</t>
  </si>
  <si>
    <t>Інші видатки на соціальний захист ветеранів війни та праці</t>
  </si>
  <si>
    <t>Служба у справах дітей та сім'ї облдержадміністрації</t>
  </si>
  <si>
    <t xml:space="preserve">Управління культури, національностей та релігій облдержадміністрації </t>
  </si>
  <si>
    <t>0821</t>
  </si>
  <si>
    <t>0822</t>
  </si>
  <si>
    <t>0824</t>
  </si>
  <si>
    <t>0827</t>
  </si>
  <si>
    <t>Управління інформації та зв'язків з громадськістю облдержадміністрації</t>
  </si>
  <si>
    <t>0830</t>
  </si>
  <si>
    <t>Передача коштів із спеціального до загального фонду бюджету</t>
  </si>
  <si>
    <t>0540</t>
  </si>
  <si>
    <t>Департамент містобудування та архітектури облдержадміністрації</t>
  </si>
  <si>
    <t>Департамент екології та природних ресурсів облдержадміністрації</t>
  </si>
  <si>
    <t>9110</t>
  </si>
  <si>
    <t>19020000</t>
  </si>
  <si>
    <t>19020200</t>
  </si>
  <si>
    <t>19020300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</si>
  <si>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</si>
  <si>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Київська обласна цільова програма соціальної підтримки в Київській області людей з інвалідністю на 2017-2020 роки</t>
  </si>
  <si>
    <t>Київська обласна програма розвитку фізичної культури та спорту «Київщина спортивна» на 2017-2020 роки</t>
  </si>
  <si>
    <t>0712143</t>
  </si>
  <si>
    <t>2143</t>
  </si>
  <si>
    <t>Програми і централізовані заходи профілактики ВІЛ-інфекції/СНІДу</t>
  </si>
  <si>
    <t>Київська обласна соціальна програма протидії ВІЛ-інфекції/СНІДу на 2017-2018 роки</t>
  </si>
  <si>
    <t>Надходження для фінансового забезпечення реалізації заходів, визначенихпунктом 33 розділу VI "Прикінцеві та перехідні положення" Бюджетного кодексу України</t>
  </si>
  <si>
    <t>Кошти, отримані місцевими бюджетами з державного бюджету</t>
  </si>
  <si>
    <t>Програма розвитку творчого потенціалу та культурного простору Київської області на 2017-2019 роки</t>
  </si>
  <si>
    <t xml:space="preserve">Програма підтримки і розвитку театрального та музичного мистецтва Київської області на 2016-2018 роки </t>
  </si>
  <si>
    <t xml:space="preserve">Програма підтримки розвитку засобів масової інформації та інформування населення Київської області на 2016-2018 роки </t>
  </si>
  <si>
    <t xml:space="preserve">Програма відзначення державних та професійних свят, ювілейних дат, заохочення за заслуги перед Київською областю, здійснення представницьких та інших заходів на 2016-2020 роки </t>
  </si>
  <si>
    <t>Регіональна програма розвитку природно-заповідного фонду Київської області «Київщина заповідна» на 2017-2020 роки</t>
  </si>
  <si>
    <t>Забезпечення діяльності комунальної установи Київської обласної ради «Фонд комунального майна»</t>
  </si>
  <si>
    <t>0490</t>
  </si>
  <si>
    <t>Департамент агропромислового розвитку облдержадміністрації</t>
  </si>
  <si>
    <t>0421</t>
  </si>
  <si>
    <t>Департамент з питань цивільного захисту та ліквідації наслідків Чорнобильської катастрофи облдержадміністрації</t>
  </si>
  <si>
    <t>0320</t>
  </si>
  <si>
    <t>0180</t>
  </si>
  <si>
    <t>Департамент фінансів облдержадміністрації</t>
  </si>
  <si>
    <t>Реверсна дотація</t>
  </si>
  <si>
    <t xml:space="preserve">Резервний фонд </t>
  </si>
  <si>
    <t xml:space="preserve">Доходи </t>
  </si>
  <si>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</si>
  <si>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</si>
  <si>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</si>
  <si>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та збір на доходи фізичних осіб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</si>
  <si>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</si>
  <si>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</si>
  <si>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</si>
  <si>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</si>
  <si>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7640</t>
  </si>
  <si>
    <t>0470</t>
  </si>
  <si>
    <t>Заходи з енергозбереження</t>
  </si>
  <si>
    <t>Заходи, пов’язані з поліпшенням питної води</t>
  </si>
  <si>
    <t>0620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</si>
  <si>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</si>
  <si>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</si>
  <si>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</si>
  <si>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</si>
  <si>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 xml:space="preserve">Рентна плата та плати за використання інших природних ресурсів </t>
  </si>
  <si>
    <t>Плата за державну реєстрацію (крім адміністративного збору за проведення державної реєстрації юридичних осіб, фізичних осіб - підприємців та громадських формувань)</t>
  </si>
  <si>
    <t>Департамент регіонального розвитку та житлово-комунального господарства облдержадміністрації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</si>
  <si>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</si>
  <si>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</si>
  <si>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</si>
  <si>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</si>
  <si>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</si>
  <si>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Податок на прибуток підприємств, створених за участю іноземних інвесторів  </t>
  </si>
  <si>
    <t>Податок на прибуток іноземних юридичних осіб  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</si>
  <si>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</si>
  <si>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Інші податки та збори </t>
  </si>
  <si>
    <t>0611162</t>
  </si>
  <si>
    <t>1162</t>
  </si>
  <si>
    <t>Інші програми та заходи у сфері освіти</t>
  </si>
  <si>
    <t>Видатки на реалізацію заходів Київської обласної програми «Здоров'я Київщини» на 2018-2020 роки</t>
  </si>
  <si>
    <t xml:space="preserve">Податок на прибуток страхових організацій, включаючи філіали аналогічних організацій, розташованих на території України 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</si>
  <si>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</si>
  <si>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  </t>
  </si>
  <si>
    <t xml:space="preserve">Інші платники податку на прибуток  </t>
  </si>
  <si>
    <t>1115011</t>
  </si>
  <si>
    <t>1115012</t>
  </si>
  <si>
    <t>1115021</t>
  </si>
  <si>
    <t>1115022</t>
  </si>
  <si>
    <t>1115031</t>
  </si>
  <si>
    <t>1115032</t>
  </si>
  <si>
    <t>1115033</t>
  </si>
  <si>
    <t>1115051</t>
  </si>
  <si>
    <t>1115061</t>
  </si>
  <si>
    <t>1115062</t>
  </si>
  <si>
    <t>5011</t>
  </si>
  <si>
    <t>5012</t>
  </si>
  <si>
    <t>1123133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</si>
  <si>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</si>
  <si>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</si>
  <si>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</si>
  <si>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води 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</si>
  <si>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</si>
  <si>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для потреб гідроенергетики  </t>
  </si>
  <si>
    <t>Надходження рентної плати за спеціальне використання води від підприємств житлово-комунального господарства 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</si>
  <si>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</si>
  <si>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</si>
  <si>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</si>
  <si>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Плата за використання інших природних ресурсів  </t>
  </si>
  <si>
    <t xml:space="preserve">Плата за спеціальне використання рибних та інших водних ресурсів  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</si>
  <si>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</si>
  <si>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</si>
  <si>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</si>
  <si>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</si>
  <si>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</si>
  <si>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</si>
  <si>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</si>
  <si>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Київська обласна комплексна програма «Здоров’я Київщини» на 2018-2020 роки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</si>
  <si>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</si>
  <si>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Надходження коштів від відшкодування втрат сільськогосподарського і лісогосподарського виробництва  </t>
  </si>
  <si>
    <t>Управління фізичної культури та спорту облдержадміністрації</t>
  </si>
  <si>
    <t>1100000</t>
  </si>
  <si>
    <t>Інші заходи та заклади молодіжної політики</t>
  </si>
  <si>
    <t>Управління молодіжної політики та національно-патріотичного виховання облдержадміністрації</t>
  </si>
  <si>
    <t>11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</si>
  <si>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</si>
  <si>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</si>
  <si>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</si>
  <si>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такі послуги, та тарифами, що затверджувалися та/або погоджувалися органами державної влади чи місцевого самоврядування</t>
  </si>
  <si>
    <t>Плата за ліцензії на виробництво спирту етилового, коньячного і плодового, алкогольних напоїв та тютюнових виробів  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</si>
  <si>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</si>
  <si>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</si>
  <si>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</si>
  <si>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</si>
  <si>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>Плата за ліцензії та сертифікати, що сплачується ліцензіатами за місцем здійснення діяльності </t>
  </si>
  <si>
    <t>Надходження від орендної плати за користування цілісним майновим комплексом та іншим державним майном  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</si>
  <si>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</si>
  <si>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</si>
  <si>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Інші надходження  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</si>
  <si>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</si>
  <si>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Дотації з державного бюджету місцевим бюджетам</t>
  </si>
  <si>
    <t>Усього доходів без врахування міжбюджетних трансфертів</t>
  </si>
  <si>
    <t>Субвенції з державного бюджету місцевим бюджетам</t>
  </si>
  <si>
    <t>Усього доходів з урахуванням міжбюджетних трансфертів</t>
  </si>
  <si>
    <t>Усього</t>
  </si>
  <si>
    <t>10506000000</t>
  </si>
  <si>
    <t>7464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</si>
  <si>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</si>
  <si>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</si>
  <si>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Підготовка кадрів професійно-технічними закладами та іншими закладами освіти</t>
  </si>
  <si>
    <t xml:space="preserve">Підготовка кадрів вищими навчальними закладами І-ІІ рівнів акредитації (коледжами, технікумами, училищами) </t>
  </si>
  <si>
    <t>0611070</t>
  </si>
  <si>
    <t>0611080</t>
  </si>
  <si>
    <t>0611090</t>
  </si>
  <si>
    <t>0611110</t>
  </si>
  <si>
    <t>0611120</t>
  </si>
  <si>
    <t>1080</t>
  </si>
  <si>
    <t>1110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</si>
  <si>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</si>
  <si>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0600000</t>
  </si>
  <si>
    <t>06</t>
  </si>
  <si>
    <t>Інші програми, заклади та заходи у сфері освіти</t>
  </si>
  <si>
    <t>0611160</t>
  </si>
  <si>
    <t>1160</t>
  </si>
  <si>
    <t>0200000</t>
  </si>
  <si>
    <t>02</t>
  </si>
  <si>
    <t xml:space="preserve">Підвищення кваліфікації, перепідготовка кадрів  закладами післядипломної освіти </t>
  </si>
  <si>
    <t>Екстрена та швидка медична допомога населенню</t>
  </si>
  <si>
    <t>Програми і централізовані заходи у галузі охорони здоров'я</t>
  </si>
  <si>
    <t>Централізовані заходи з лікування хворих на цукровий та нецукровий діабет</t>
  </si>
  <si>
    <t>Цільові видатки на виплату щомісячної державної допомоги ВІЛ-інфікованим дітям</t>
  </si>
  <si>
    <t>0711120</t>
  </si>
  <si>
    <t>0711140</t>
  </si>
  <si>
    <t>0712010</t>
  </si>
  <si>
    <t>0712020</t>
  </si>
  <si>
    <t>0712040</t>
  </si>
  <si>
    <t>0712050</t>
  </si>
  <si>
    <t>0712060</t>
  </si>
  <si>
    <t>0712070</t>
  </si>
  <si>
    <t>0712090</t>
  </si>
  <si>
    <t>0712120</t>
  </si>
  <si>
    <t>0712130</t>
  </si>
  <si>
    <t>0712140</t>
  </si>
  <si>
    <t>0712144</t>
  </si>
  <si>
    <t>0712150</t>
  </si>
  <si>
    <t>0700000</t>
  </si>
  <si>
    <t>07</t>
  </si>
  <si>
    <t>2020</t>
  </si>
  <si>
    <t>2040</t>
  </si>
  <si>
    <t>2050</t>
  </si>
  <si>
    <t>2060</t>
  </si>
  <si>
    <t>2120</t>
  </si>
  <si>
    <t>2130</t>
  </si>
  <si>
    <t>2140</t>
  </si>
  <si>
    <t>2144</t>
  </si>
  <si>
    <t>2150</t>
  </si>
  <si>
    <t>Санаторно-курортна допомога населенню</t>
  </si>
  <si>
    <t>Інші заклади та заходи</t>
  </si>
  <si>
    <t>Видатки на реалізацію Київської обласної цільової програми соціальної підтримки в Київській області людей з інвалідністю на 2017-2020 роки</t>
  </si>
  <si>
    <t>Видатки на утримання Переяслав-Хмельницького центру соціального захисту пенсіонерів та інвалідів</t>
  </si>
  <si>
    <t>0800000</t>
  </si>
  <si>
    <t>08</t>
  </si>
  <si>
    <t>0813090</t>
  </si>
  <si>
    <t>0813101</t>
  </si>
  <si>
    <t>0813102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</si>
  <si>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</si>
  <si>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Утримання та забезпечення діяльності центрів соціальних служб для сім'ї, дітей та молоді</t>
  </si>
  <si>
    <t>0900000</t>
  </si>
  <si>
    <t>09</t>
  </si>
  <si>
    <t>0913110</t>
  </si>
  <si>
    <t>0913111</t>
  </si>
  <si>
    <t>Київська обласна цільова програма підтримки підприємств спільної власності територіальних громад сіл, селищ, міст області і запобігання їх банкрутству на 2016-2018 роки</t>
  </si>
  <si>
    <t>0913120</t>
  </si>
  <si>
    <t>3120</t>
  </si>
  <si>
    <t>0913121</t>
  </si>
  <si>
    <t>3121</t>
  </si>
  <si>
    <t>Підготовка кадрів вищими навчальними закладами І-ІІ рівнів акредитації (коледжами, технікумами, училищами)</t>
  </si>
  <si>
    <t>Підвищення кваліфікації, перепідготовка кадрів закладами післядипломної освіти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</si>
  <si>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</si>
  <si>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</si>
  <si>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</si>
  <si>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музеїв i виставок</t>
  </si>
  <si>
    <t>Забезпечення діяльності заповідників</t>
  </si>
  <si>
    <t>4010</t>
  </si>
  <si>
    <t>4040</t>
  </si>
  <si>
    <t>4050</t>
  </si>
  <si>
    <t>Фінансова підтримка засобів масової інформації</t>
  </si>
  <si>
    <t>2300000</t>
  </si>
  <si>
    <t>23</t>
  </si>
  <si>
    <t>2318410</t>
  </si>
  <si>
    <t>8410</t>
  </si>
  <si>
    <t>Власні надходження бюджетних установ</t>
  </si>
  <si>
    <t>Офіційні трансферти</t>
  </si>
  <si>
    <t>Від органів державного управління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</si>
  <si>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</si>
  <si>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</si>
  <si>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</si>
  <si>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Забезпечення діяльності Київського обласного центру охорони і наукових досліджень пам`яток культурної спадщини, обласного центру народної творчості і культурно-освітньої роботи, редакційно-видавничих груп, централізованої бухгалтерії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</si>
  <si>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</si>
  <si>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Внески до статутного капіталу суб’єктів господарювання</t>
  </si>
  <si>
    <t>7670</t>
  </si>
  <si>
    <t>2717670</t>
  </si>
  <si>
    <t>Підтримка спорту вищих досягнень та організацій, які здійснюють фізкультурно-спортивну діяльність в регіоні</t>
  </si>
  <si>
    <t>у т.ч. нерозподілені видатки на виконання регіональних та державних цільових програм</t>
  </si>
  <si>
    <t>Програма охорони довкілля та раціонального використання природних ресурсів Київської області на 2017-2018 роки</t>
  </si>
  <si>
    <t>Цільові видатки на придбання лікарських засобів, виробів медичного призначення, лабораторних реактивів для стаціонарних спеціалізованих закладів охорони здоров’я, що надають медичну допомогу громадян, які постраждали внаслідок Чорнобильської катастрофи, в тому числі для лікування онкологічних захворювань</t>
  </si>
  <si>
    <t>Цільові видатки на лікування хворих на хронічну ниркову недостатність методом гемодіалізу</t>
  </si>
  <si>
    <t>9330</t>
  </si>
  <si>
    <t>1140</t>
  </si>
  <si>
    <t>1120</t>
  </si>
  <si>
    <t>8340</t>
  </si>
  <si>
    <t>8120</t>
  </si>
  <si>
    <t>4030</t>
  </si>
  <si>
    <t>4020</t>
  </si>
  <si>
    <t>3111</t>
  </si>
  <si>
    <t>3110</t>
  </si>
  <si>
    <t>3102</t>
  </si>
  <si>
    <t>3101</t>
  </si>
  <si>
    <t>3090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</si>
  <si>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</si>
  <si>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</si>
  <si>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 xml:space="preserve">Обласна цільова програма розвитку водного господарства та 
екологічного оздоровлення басейну річки Дніпро на період до 2021 року </t>
  </si>
  <si>
    <t>Програми поводження з твердими побутовими відходами у Київській області на 2017-2020 роки</t>
  </si>
  <si>
    <t>Рішення Київської обласної ради від 19 травня 2017 року № 300-14-VII (з урахуванням змін)</t>
  </si>
  <si>
    <t>Рішення Київської обласної ради від 19 травня 2017 року № 301-14-VII (з урахуванням змін)</t>
  </si>
  <si>
    <t>Перелік кредитів (позик), що залучаються Київською обласною радою до спеціального фонду обласного бюджету у 2019 році від міжнародних фінансових організацій для реалізації інвестиційних проектів</t>
  </si>
  <si>
    <t>Рішення Київської обласної ради від 17 вересня 2013 року № 663-34-VI (з урахуванням змін)</t>
  </si>
  <si>
    <t>Рішення Київської обласної ради від 19 травня 2017 року № 306-14-VII (з урахуванням змін)</t>
  </si>
  <si>
    <t>Рішення Київської обласної ради 19 травня 2017 №315-14-VII</t>
  </si>
  <si>
    <t>Рішення Київської обласної ради від 27 квітня 2018 року № 402-21-VII</t>
  </si>
  <si>
    <t xml:space="preserve">Додаток 3   </t>
  </si>
  <si>
    <t xml:space="preserve">до рішення Київської обласної ради від __.__12.2018 № ____-__-VII  "Про обласний бюджет Київської області на 2019 рік"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</si>
  <si>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</si>
  <si>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</si>
  <si>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1 - Проект Закону України про Державний бюджет України на 2019 рік від 15 вересня 2018 року №9000</t>
  </si>
  <si>
    <r>
      <t>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0"/>
        <rFont val="Times New Roman Cyr"/>
        <family val="1"/>
        <charset val="204"/>
      </rPr>
      <t xml:space="preserve"> 2</t>
    </r>
  </si>
  <si>
    <r>
      <t>реверсна дотація</t>
    </r>
    <r>
      <rPr>
        <vertAlign val="superscript"/>
        <sz val="10"/>
        <rFont val="Times New Roman Cyr"/>
        <family val="1"/>
        <charset val="204"/>
      </rPr>
      <t xml:space="preserve"> 1</t>
    </r>
    <r>
      <rPr>
        <sz val="10"/>
        <rFont val="Times New Roman Cyr"/>
        <family val="1"/>
        <charset val="204"/>
      </rPr>
      <t xml:space="preserve"> (9110)</t>
    </r>
  </si>
  <si>
    <r>
      <t xml:space="preserve"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  </r>
    <r>
      <rPr>
        <vertAlign val="superscript"/>
        <sz val="10"/>
        <rFont val="Times New Roman Cyr"/>
        <family val="1"/>
        <charset val="204"/>
      </rPr>
      <t>1</t>
    </r>
    <r>
      <rPr>
        <sz val="10"/>
        <rFont val="Times New Roman Cyr"/>
        <family val="1"/>
        <charset val="204"/>
      </rPr>
      <t xml:space="preserve"> (9130)</t>
    </r>
  </si>
  <si>
    <r>
  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</r>
    <r>
      <rPr>
        <vertAlign val="superscript"/>
        <sz val="10"/>
        <rFont val="Times New Roman Cyr"/>
        <family val="1"/>
        <charset val="204"/>
      </rPr>
      <t>1</t>
    </r>
    <r>
      <rPr>
        <sz val="10"/>
        <rFont val="Times New Roman Cyr"/>
        <family val="1"/>
        <charset val="204"/>
      </rPr>
      <t xml:space="preserve"> (9210)</t>
    </r>
  </si>
  <si>
    <r>
      <t xml:space="preserve"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  </r>
    <r>
      <rPr>
        <vertAlign val="superscript"/>
        <sz val="10"/>
        <rFont val="Times New Roman Cyr"/>
        <family val="1"/>
        <charset val="204"/>
      </rPr>
      <t>1</t>
    </r>
    <r>
      <rPr>
        <sz val="10"/>
        <rFont val="Times New Roman Cyr"/>
        <family val="1"/>
        <charset val="204"/>
      </rPr>
      <t xml:space="preserve"> (9220)</t>
    </r>
  </si>
  <si>
    <r>
  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  </r>
    <r>
      <rPr>
        <vertAlign val="superscript"/>
        <sz val="10"/>
        <rFont val="Times New Roman Cyr"/>
        <family val="1"/>
        <charset val="204"/>
      </rPr>
      <t>1</t>
    </r>
    <r>
      <rPr>
        <sz val="10"/>
        <rFont val="Times New Roman Cyr"/>
        <family val="1"/>
        <charset val="204"/>
      </rPr>
      <t xml:space="preserve"> (9230)</t>
    </r>
  </si>
  <si>
    <r>
  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  </r>
    <r>
      <rPr>
        <vertAlign val="superscript"/>
        <sz val="10"/>
        <rFont val="Times New Roman Cyr"/>
        <family val="1"/>
        <charset val="204"/>
      </rPr>
      <t>1</t>
    </r>
    <r>
      <rPr>
        <sz val="10"/>
        <rFont val="Times New Roman Cyr"/>
        <family val="1"/>
        <charset val="204"/>
      </rPr>
      <t xml:space="preserve"> (9250)</t>
    </r>
  </si>
  <si>
    <r>
  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 </t>
    </r>
    <r>
      <rPr>
        <vertAlign val="superscript"/>
        <sz val="10"/>
        <rFont val="Times New Roman Cyr"/>
        <family val="1"/>
        <charset val="204"/>
      </rPr>
      <t>1</t>
    </r>
    <r>
      <rPr>
        <sz val="10"/>
        <rFont val="Times New Roman Cyr"/>
        <family val="1"/>
        <charset val="204"/>
      </rPr>
      <t xml:space="preserve"> (9270)</t>
    </r>
  </si>
  <si>
    <r>
      <t>надання державної підтримки особам з особливими освітніми потребами за рахунок відповідної субвенції з державного бюджету (видатки споживання)</t>
    </r>
    <r>
      <rPr>
        <vertAlign val="superscript"/>
        <sz val="10"/>
        <rFont val="Times New Roman Cyr"/>
        <family val="1"/>
        <charset val="204"/>
      </rPr>
      <t xml:space="preserve"> 1</t>
    </r>
    <r>
      <rPr>
        <sz val="10"/>
        <rFont val="Times New Roman Cyr"/>
        <family val="1"/>
        <charset val="204"/>
      </rPr>
      <t xml:space="preserve"> (9330)</t>
    </r>
  </si>
  <si>
    <r>
      <t xml:space="preserve"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</t>
    </r>
    <r>
      <rPr>
        <vertAlign val="superscript"/>
        <sz val="10"/>
        <rFont val="Times New Roman Cyr"/>
        <family val="1"/>
        <charset val="204"/>
      </rPr>
      <t>1</t>
    </r>
    <r>
      <rPr>
        <sz val="10"/>
        <rFont val="Times New Roman Cyr"/>
        <family val="1"/>
        <charset val="204"/>
      </rPr>
      <t xml:space="preserve"> (9410)</t>
    </r>
  </si>
  <si>
    <r>
  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  </r>
    <r>
      <rPr>
        <vertAlign val="superscript"/>
        <sz val="10"/>
        <rFont val="Times New Roman Cyr"/>
        <family val="1"/>
        <charset val="204"/>
      </rPr>
      <t>1</t>
    </r>
    <r>
      <rPr>
        <sz val="10"/>
        <rFont val="Times New Roman Cyr"/>
        <family val="1"/>
        <charset val="204"/>
      </rPr>
      <t xml:space="preserve"> (9460)</t>
    </r>
  </si>
  <si>
    <r>
      <t xml:space="preserve">реалізацію заходів, спрямованих на розвиток системи охорони здоров'я у сільській місцевості за рахунок відповідної субвенції з державного бюджету  </t>
    </r>
    <r>
      <rPr>
        <vertAlign val="superscript"/>
        <sz val="10"/>
        <rFont val="Times New Roman Cyr"/>
        <family val="1"/>
        <charset val="204"/>
      </rPr>
      <t>1</t>
    </r>
    <r>
      <rPr>
        <sz val="10"/>
        <rFont val="Times New Roman Cyr"/>
        <family val="1"/>
        <charset val="204"/>
      </rPr>
      <t xml:space="preserve"> (9480)</t>
    </r>
  </si>
  <si>
    <r>
      <t xml:space="preserve"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</t>
    </r>
    <r>
      <rPr>
        <vertAlign val="superscript"/>
        <sz val="10"/>
        <rFont val="Times New Roman Cyr"/>
        <family val="1"/>
        <charset val="204"/>
      </rPr>
      <t>3</t>
    </r>
    <r>
      <rPr>
        <sz val="10"/>
        <rFont val="Times New Roman Cyr"/>
        <family val="1"/>
        <charset val="204"/>
      </rPr>
      <t xml:space="preserve"> (9770)</t>
    </r>
  </si>
  <si>
    <t>2 - Рішення Київської обласної ради від 10 жовтня 2018 року № 508-23-VII "Про передачу міжбюджетного трансферту з міського бюджету м. Переяслав-Хмельницький до обласного бюджету"; рішення Переяслав-Хмельницької міської ради від 30 серпня 2018 року № 09-55-VII "Про передачу видатків та відповідних коштів у вигляді міжбюджетного трансферту з міського до обласного бюджету на обслуговування одиноких непрацездатних громадян Переяслав-Хмельницьким центром соціального захисту пенсіонерів та інвалідів"</t>
  </si>
  <si>
    <t>3 - Закон України від 28 лютого 1991 року № 796-XII "Про статус і соціальний захист громадян, які постраждали внаслідок Чорнобильської катастрофи"; постанова Кабінету Міністрів України від 17 серпня 1998 року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</si>
</sst>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#,##0.0"/>
    <numFmt numFmtId="167" formatCode="#,##0.00000"/>
  </numFmts>
  <fonts count="11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9"/>
      <color indexed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Helv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9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10"/>
      <color indexed="12"/>
      <name val="Arial Narrow"/>
      <family val="2"/>
      <charset val="204"/>
    </font>
    <font>
      <sz val="8"/>
      <color indexed="12"/>
      <name val="Arial Narrow"/>
      <family val="2"/>
      <charset val="204"/>
    </font>
    <font>
      <sz val="8"/>
      <color indexed="58"/>
      <name val="Arial Narrow"/>
      <family val="2"/>
      <charset val="204"/>
    </font>
    <font>
      <sz val="10"/>
      <color indexed="20"/>
      <name val="Arial Narrow"/>
      <family val="2"/>
      <charset val="204"/>
    </font>
    <font>
      <b/>
      <sz val="12"/>
      <color indexed="12"/>
      <name val="Times New Roman"/>
      <family val="1"/>
      <charset val="204"/>
    </font>
    <font>
      <i/>
      <sz val="10"/>
      <name val="Times New Roman Cyr"/>
      <family val="1"/>
      <charset val="204"/>
    </font>
    <font>
      <sz val="10"/>
      <color indexed="10"/>
      <name val="Arial Narrow"/>
      <family val="2"/>
      <charset val="204"/>
    </font>
    <font>
      <sz val="10"/>
      <color indexed="58"/>
      <name val="Arial Narrow"/>
      <family val="2"/>
      <charset val="204"/>
    </font>
    <font>
      <sz val="10"/>
      <name val="Arial Cyr"/>
      <family val="2"/>
      <charset val="204"/>
    </font>
    <font>
      <sz val="16"/>
      <color indexed="10"/>
      <name val="Arial Narrow"/>
      <family val="2"/>
      <charset val="204"/>
    </font>
    <font>
      <i/>
      <sz val="12"/>
      <name val="Times New Roman Cyr"/>
      <family val="1"/>
      <charset val="204"/>
    </font>
    <font>
      <b/>
      <i/>
      <sz val="12"/>
      <color indexed="12"/>
      <name val="Times New Roman"/>
      <family val="1"/>
      <charset val="204"/>
    </font>
    <font>
      <i/>
      <sz val="10"/>
      <name val="Arial Cyr"/>
      <family val="2"/>
      <charset val="204"/>
    </font>
    <font>
      <sz val="12"/>
      <color indexed="56"/>
      <name val="Arial Narrow"/>
      <family val="2"/>
      <charset val="204"/>
    </font>
    <font>
      <i/>
      <sz val="12"/>
      <color indexed="58"/>
      <name val="Arial Narrow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color indexed="14"/>
      <name val="Arial Cyr"/>
      <family val="2"/>
      <charset val="204"/>
    </font>
    <font>
      <i/>
      <sz val="10"/>
      <name val="Times New Roman Cyr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56"/>
      <name val="Times New Roman"/>
      <family val="1"/>
      <charset val="204"/>
    </font>
    <font>
      <vertAlign val="superscript"/>
      <sz val="10"/>
      <name val="Times New Roman Cyr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 Cyr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6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3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top"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16" borderId="5" applyNumberFormat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6" fillId="15" borderId="1" applyNumberFormat="0" applyAlignment="0" applyProtection="0"/>
    <xf numFmtId="0" fontId="1" fillId="0" borderId="0"/>
    <xf numFmtId="0" fontId="5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7" fillId="0" borderId="0"/>
    <xf numFmtId="0" fontId="12" fillId="0" borderId="4" applyNumberFormat="0" applyFill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4" borderId="6" applyNumberFormat="0" applyFont="0" applyAlignment="0" applyProtection="0"/>
    <xf numFmtId="0" fontId="17" fillId="4" borderId="6" applyNumberFormat="0" applyFont="0" applyAlignment="0" applyProtection="0"/>
    <xf numFmtId="0" fontId="5" fillId="15" borderId="2" applyNumberFormat="0" applyAlignment="0" applyProtection="0"/>
    <xf numFmtId="0" fontId="11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65" applyNumberFormat="0" applyAlignment="0" applyProtection="0"/>
    <xf numFmtId="0" fontId="101" fillId="27" borderId="66" applyNumberFormat="0" applyAlignment="0" applyProtection="0"/>
    <xf numFmtId="0" fontId="102" fillId="27" borderId="65" applyNumberFormat="0" applyAlignment="0" applyProtection="0"/>
    <xf numFmtId="0" fontId="103" fillId="0" borderId="67" applyNumberFormat="0" applyFill="0" applyAlignment="0" applyProtection="0"/>
    <xf numFmtId="0" fontId="104" fillId="28" borderId="68" applyNumberFormat="0" applyAlignment="0" applyProtection="0"/>
    <xf numFmtId="0" fontId="105" fillId="0" borderId="0" applyNumberFormat="0" applyFill="0" applyBorder="0" applyAlignment="0" applyProtection="0"/>
    <xf numFmtId="0" fontId="106" fillId="29" borderId="69" applyNumberFormat="0" applyFont="0" applyAlignment="0" applyProtection="0"/>
    <xf numFmtId="0" fontId="107" fillId="0" borderId="0" applyNumberFormat="0" applyFill="0" applyBorder="0" applyAlignment="0" applyProtection="0"/>
    <xf numFmtId="0" fontId="108" fillId="0" borderId="70" applyNumberFormat="0" applyFill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109" fillId="32" borderId="0" applyNumberFormat="0" applyBorder="0" applyAlignment="0" applyProtection="0"/>
    <xf numFmtId="0" fontId="109" fillId="33" borderId="0" applyNumberFormat="0" applyBorder="0" applyAlignment="0" applyProtection="0"/>
    <xf numFmtId="0" fontId="109" fillId="34" borderId="0" applyNumberFormat="0" applyBorder="0" applyAlignment="0" applyProtection="0"/>
    <xf numFmtId="0" fontId="109" fillId="35" borderId="0" applyNumberFormat="0" applyBorder="0" applyAlignment="0" applyProtection="0"/>
  </cellStyleXfs>
  <cellXfs count="599">
    <xf numFmtId="0" fontId="0" fillId="0" borderId="0" xfId="0"/>
    <xf numFmtId="0" fontId="17" fillId="0" borderId="0" xfId="75" applyNumberFormat="1" applyFont="1" applyFill="1" applyAlignment="1" applyProtection="1"/>
    <xf numFmtId="0" fontId="22" fillId="0" borderId="0" xfId="75" applyNumberFormat="1" applyFont="1" applyFill="1" applyAlignment="1" applyProtection="1"/>
    <xf numFmtId="0" fontId="17" fillId="0" borderId="0" xfId="75" applyFont="1" applyFill="1"/>
    <xf numFmtId="0" fontId="26" fillId="0" borderId="0" xfId="75" applyNumberFormat="1" applyFont="1" applyFill="1" applyBorder="1" applyAlignment="1" applyProtection="1">
      <alignment horizontal="center"/>
    </xf>
    <xf numFmtId="0" fontId="22" fillId="0" borderId="0" xfId="75" applyFont="1" applyFill="1" applyBorder="1" applyAlignment="1">
      <alignment horizontal="center"/>
    </xf>
    <xf numFmtId="0" fontId="17" fillId="0" borderId="0" xfId="75" applyFont="1" applyFill="1" applyBorder="1" applyAlignment="1">
      <alignment horizontal="center"/>
    </xf>
    <xf numFmtId="0" fontId="24" fillId="0" borderId="0" xfId="75" applyNumberFormat="1" applyFont="1" applyFill="1" applyBorder="1" applyAlignment="1" applyProtection="1">
      <alignment horizontal="center" vertical="top"/>
    </xf>
    <xf numFmtId="0" fontId="27" fillId="0" borderId="0" xfId="75" applyNumberFormat="1" applyFont="1" applyFill="1" applyBorder="1" applyAlignment="1" applyProtection="1">
      <alignment horizontal="right" vertical="center"/>
    </xf>
    <xf numFmtId="0" fontId="17" fillId="0" borderId="0" xfId="75" applyNumberFormat="1" applyFont="1" applyFill="1" applyBorder="1" applyAlignment="1" applyProtection="1"/>
    <xf numFmtId="166" fontId="17" fillId="0" borderId="0" xfId="75" applyNumberFormat="1" applyFont="1" applyFill="1"/>
    <xf numFmtId="0" fontId="38" fillId="0" borderId="0" xfId="75" applyNumberFormat="1" applyFont="1" applyFill="1" applyBorder="1" applyAlignment="1" applyProtection="1"/>
    <xf numFmtId="166" fontId="32" fillId="0" borderId="0" xfId="75" applyNumberFormat="1" applyFont="1" applyFill="1" applyBorder="1" applyAlignment="1" applyProtection="1">
      <alignment horizontal="right" vertical="center"/>
    </xf>
    <xf numFmtId="166" fontId="17" fillId="0" borderId="0" xfId="75" applyNumberFormat="1" applyFont="1" applyFill="1" applyBorder="1" applyAlignment="1" applyProtection="1"/>
    <xf numFmtId="166" fontId="17" fillId="0" borderId="0" xfId="75" applyNumberFormat="1" applyFont="1" applyFill="1" applyAlignment="1" applyProtection="1"/>
    <xf numFmtId="166" fontId="22" fillId="0" borderId="0" xfId="75" applyNumberFormat="1" applyFont="1" applyFill="1" applyAlignment="1" applyProtection="1"/>
    <xf numFmtId="0" fontId="39" fillId="0" borderId="0" xfId="75" applyFont="1" applyFill="1"/>
    <xf numFmtId="0" fontId="22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1" fillId="0" borderId="0" xfId="0" applyFont="1"/>
    <xf numFmtId="166" fontId="0" fillId="0" borderId="0" xfId="0" applyNumberFormat="1"/>
    <xf numFmtId="0" fontId="32" fillId="0" borderId="0" xfId="0" applyFont="1" applyAlignment="1">
      <alignment wrapText="1"/>
    </xf>
    <xf numFmtId="0" fontId="52" fillId="0" borderId="0" xfId="0" applyFont="1"/>
    <xf numFmtId="0" fontId="32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26" fillId="0" borderId="0" xfId="0" applyFont="1" applyFill="1" applyAlignment="1"/>
    <xf numFmtId="0" fontId="33" fillId="0" borderId="0" xfId="0" applyFont="1" applyAlignment="1">
      <alignment horizontal="center"/>
    </xf>
    <xf numFmtId="4" fontId="0" fillId="0" borderId="0" xfId="0" applyNumberFormat="1"/>
    <xf numFmtId="166" fontId="26" fillId="0" borderId="0" xfId="0" applyNumberFormat="1" applyFont="1" applyFill="1" applyAlignment="1"/>
    <xf numFmtId="0" fontId="0" fillId="0" borderId="0" xfId="0" applyBorder="1"/>
    <xf numFmtId="166" fontId="0" fillId="0" borderId="0" xfId="0" applyNumberFormat="1" applyBorder="1"/>
    <xf numFmtId="166" fontId="2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/>
    <xf numFmtId="0" fontId="2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Fill="1"/>
    <xf numFmtId="0" fontId="22" fillId="0" borderId="0" xfId="75" applyNumberFormat="1" applyFont="1" applyFill="1" applyBorder="1" applyAlignment="1" applyProtection="1"/>
    <xf numFmtId="0" fontId="21" fillId="0" borderId="0" xfId="75" applyNumberFormat="1" applyFont="1" applyFill="1" applyBorder="1" applyAlignment="1" applyProtection="1">
      <alignment horizontal="center" vertical="center" wrapText="1"/>
    </xf>
    <xf numFmtId="0" fontId="24" fillId="0" borderId="0" xfId="75" applyNumberFormat="1" applyFont="1" applyFill="1" applyBorder="1" applyAlignment="1" applyProtection="1">
      <alignment horizontal="center"/>
    </xf>
    <xf numFmtId="0" fontId="22" fillId="0" borderId="7" xfId="75" applyNumberFormat="1" applyFont="1" applyFill="1" applyBorder="1" applyAlignment="1" applyProtection="1">
      <alignment horizontal="center" vertical="center" wrapText="1"/>
    </xf>
    <xf numFmtId="0" fontId="22" fillId="0" borderId="8" xfId="75" applyNumberFormat="1" applyFont="1" applyFill="1" applyBorder="1" applyAlignment="1" applyProtection="1">
      <alignment horizontal="center" vertical="center" wrapText="1"/>
    </xf>
    <xf numFmtId="0" fontId="17" fillId="0" borderId="8" xfId="75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/>
    <xf numFmtId="0" fontId="56" fillId="18" borderId="0" xfId="0" applyFont="1" applyFill="1" applyBorder="1" applyAlignment="1">
      <alignment wrapText="1"/>
    </xf>
    <xf numFmtId="0" fontId="58" fillId="18" borderId="0" xfId="0" applyFont="1" applyFill="1" applyAlignment="1">
      <alignment wrapText="1"/>
    </xf>
    <xf numFmtId="0" fontId="56" fillId="18" borderId="0" xfId="0" applyFont="1" applyFill="1" applyBorder="1" applyAlignment="1">
      <alignment horizontal="center" wrapText="1"/>
    </xf>
    <xf numFmtId="0" fontId="58" fillId="18" borderId="0" xfId="0" applyFont="1" applyFill="1" applyAlignment="1">
      <alignment horizontal="center" wrapText="1"/>
    </xf>
    <xf numFmtId="0" fontId="56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wrapText="1"/>
    </xf>
    <xf numFmtId="0" fontId="22" fillId="0" borderId="9" xfId="75" applyNumberFormat="1" applyFont="1" applyFill="1" applyBorder="1" applyAlignment="1" applyProtection="1">
      <alignment horizontal="center" vertical="center" wrapText="1"/>
    </xf>
    <xf numFmtId="49" fontId="30" fillId="0" borderId="10" xfId="74" applyNumberFormat="1" applyFont="1" applyFill="1" applyBorder="1" applyAlignment="1">
      <alignment horizontal="center" vertical="center"/>
    </xf>
    <xf numFmtId="49" fontId="34" fillId="0" borderId="11" xfId="74" applyNumberFormat="1" applyFont="1" applyFill="1" applyBorder="1" applyAlignment="1">
      <alignment horizontal="center" vertical="center"/>
    </xf>
    <xf numFmtId="49" fontId="30" fillId="0" borderId="11" xfId="74" applyNumberFormat="1" applyFont="1" applyFill="1" applyBorder="1" applyAlignment="1">
      <alignment horizontal="center" vertical="center"/>
    </xf>
    <xf numFmtId="49" fontId="37" fillId="0" borderId="11" xfId="74" applyNumberFormat="1" applyFont="1" applyFill="1" applyBorder="1" applyAlignment="1">
      <alignment horizontal="center" vertical="center"/>
    </xf>
    <xf numFmtId="0" fontId="22" fillId="0" borderId="11" xfId="75" applyFont="1" applyFill="1" applyBorder="1" applyAlignment="1">
      <alignment horizontal="center" vertical="center" wrapText="1"/>
    </xf>
    <xf numFmtId="49" fontId="31" fillId="0" borderId="11" xfId="74" applyNumberFormat="1" applyFont="1" applyFill="1" applyBorder="1" applyAlignment="1">
      <alignment horizontal="center" vertical="center"/>
    </xf>
    <xf numFmtId="49" fontId="22" fillId="0" borderId="11" xfId="75" applyNumberFormat="1" applyFont="1" applyFill="1" applyBorder="1" applyAlignment="1">
      <alignment horizontal="center" vertical="center" wrapText="1"/>
    </xf>
    <xf numFmtId="49" fontId="32" fillId="0" borderId="11" xfId="75" applyNumberFormat="1" applyFont="1" applyFill="1" applyBorder="1" applyAlignment="1">
      <alignment horizontal="center" vertical="center" wrapText="1"/>
    </xf>
    <xf numFmtId="0" fontId="32" fillId="0" borderId="11" xfId="75" applyNumberFormat="1" applyFont="1" applyFill="1" applyBorder="1" applyAlignment="1" applyProtection="1">
      <alignment horizontal="center" vertical="center"/>
    </xf>
    <xf numFmtId="0" fontId="22" fillId="0" borderId="11" xfId="75" applyNumberFormat="1" applyFont="1" applyFill="1" applyBorder="1" applyAlignment="1" applyProtection="1">
      <alignment horizontal="center" vertical="center"/>
    </xf>
    <xf numFmtId="0" fontId="22" fillId="0" borderId="12" xfId="75" applyNumberFormat="1" applyFont="1" applyFill="1" applyBorder="1" applyAlignment="1" applyProtection="1">
      <alignment horizontal="center" vertical="center" wrapText="1"/>
    </xf>
    <xf numFmtId="49" fontId="31" fillId="0" borderId="10" xfId="74" applyNumberFormat="1" applyFont="1" applyFill="1" applyBorder="1" applyAlignment="1">
      <alignment horizontal="center" vertical="center"/>
    </xf>
    <xf numFmtId="0" fontId="17" fillId="0" borderId="13" xfId="75" applyNumberFormat="1" applyFont="1" applyFill="1" applyBorder="1" applyAlignment="1" applyProtection="1">
      <alignment horizontal="center" vertical="center" wrapText="1"/>
    </xf>
    <xf numFmtId="0" fontId="22" fillId="0" borderId="14" xfId="75" applyNumberFormat="1" applyFont="1" applyFill="1" applyBorder="1" applyAlignment="1" applyProtection="1">
      <alignment horizontal="center" vertical="center" wrapText="1"/>
    </xf>
    <xf numFmtId="0" fontId="22" fillId="0" borderId="10" xfId="75" applyNumberFormat="1" applyFont="1" applyFill="1" applyBorder="1" applyAlignment="1" applyProtection="1">
      <alignment horizontal="center" vertical="center" wrapText="1"/>
    </xf>
    <xf numFmtId="49" fontId="34" fillId="0" borderId="11" xfId="74" applyNumberFormat="1" applyFont="1" applyFill="1" applyBorder="1" applyAlignment="1">
      <alignment horizontal="center" vertical="center" wrapText="1"/>
    </xf>
    <xf numFmtId="0" fontId="22" fillId="0" borderId="11" xfId="75" applyNumberFormat="1" applyFont="1" applyFill="1" applyBorder="1" applyAlignment="1" applyProtection="1">
      <alignment horizontal="center" vertical="center" wrapText="1"/>
    </xf>
    <xf numFmtId="0" fontId="31" fillId="0" borderId="11" xfId="74" applyFont="1" applyFill="1" applyBorder="1" applyAlignment="1">
      <alignment horizontal="center" vertical="center" wrapText="1"/>
    </xf>
    <xf numFmtId="0" fontId="17" fillId="0" borderId="15" xfId="75" applyNumberFormat="1" applyFont="1" applyFill="1" applyBorder="1" applyAlignment="1" applyProtection="1">
      <alignment horizontal="center" vertical="center" wrapText="1"/>
    </xf>
    <xf numFmtId="0" fontId="17" fillId="0" borderId="16" xfId="75" applyNumberFormat="1" applyFont="1" applyFill="1" applyBorder="1" applyAlignment="1" applyProtection="1">
      <alignment horizontal="left" vertical="center" wrapText="1"/>
    </xf>
    <xf numFmtId="0" fontId="30" fillId="0" borderId="16" xfId="74" applyFont="1" applyFill="1" applyBorder="1" applyAlignment="1">
      <alignment horizontal="left" vertical="center" wrapText="1"/>
    </xf>
    <xf numFmtId="0" fontId="34" fillId="0" borderId="16" xfId="74" applyFont="1" applyFill="1" applyBorder="1" applyAlignment="1">
      <alignment horizontal="left" vertical="center" wrapText="1"/>
    </xf>
    <xf numFmtId="0" fontId="31" fillId="0" borderId="16" xfId="74" applyFont="1" applyFill="1" applyBorder="1" applyAlignment="1">
      <alignment horizontal="left" vertical="center" wrapText="1"/>
    </xf>
    <xf numFmtId="0" fontId="17" fillId="0" borderId="16" xfId="85" applyFont="1" applyFill="1" applyBorder="1" applyAlignment="1">
      <alignment horizontal="left" vertical="center" wrapText="1"/>
    </xf>
    <xf numFmtId="49" fontId="22" fillId="0" borderId="17" xfId="75" applyNumberFormat="1" applyFont="1" applyFill="1" applyBorder="1" applyAlignment="1">
      <alignment horizontal="center" vertical="center" wrapText="1"/>
    </xf>
    <xf numFmtId="0" fontId="56" fillId="0" borderId="0" xfId="0" applyFont="1"/>
    <xf numFmtId="0" fontId="56" fillId="0" borderId="0" xfId="0" applyFont="1" applyAlignment="1">
      <alignment horizontal="center"/>
    </xf>
    <xf numFmtId="0" fontId="22" fillId="0" borderId="16" xfId="75" applyFont="1" applyFill="1" applyBorder="1" applyAlignment="1">
      <alignment horizontal="left" vertical="center" wrapText="1"/>
    </xf>
    <xf numFmtId="0" fontId="38" fillId="0" borderId="15" xfId="75" applyNumberFormat="1" applyFont="1" applyFill="1" applyBorder="1" applyAlignment="1" applyProtection="1">
      <alignment horizontal="left" vertical="center"/>
    </xf>
    <xf numFmtId="166" fontId="64" fillId="0" borderId="0" xfId="75" applyNumberFormat="1" applyFont="1" applyFill="1" applyAlignment="1">
      <alignment vertical="center"/>
    </xf>
    <xf numFmtId="166" fontId="65" fillId="0" borderId="0" xfId="75" applyNumberFormat="1" applyFont="1" applyFill="1" applyAlignment="1">
      <alignment vertical="center"/>
    </xf>
    <xf numFmtId="166" fontId="66" fillId="0" borderId="0" xfId="75" applyNumberFormat="1" applyFont="1" applyFill="1" applyAlignment="1">
      <alignment vertical="center"/>
    </xf>
    <xf numFmtId="166" fontId="67" fillId="0" borderId="0" xfId="75" applyNumberFormat="1" applyFont="1" applyFill="1" applyAlignment="1">
      <alignment vertical="center"/>
    </xf>
    <xf numFmtId="166" fontId="68" fillId="0" borderId="0" xfId="75" applyNumberFormat="1" applyFont="1" applyFill="1" applyAlignment="1">
      <alignment vertical="center"/>
    </xf>
    <xf numFmtId="166" fontId="71" fillId="0" borderId="0" xfId="75" applyNumberFormat="1" applyFont="1" applyFill="1" applyAlignment="1">
      <alignment vertical="center"/>
    </xf>
    <xf numFmtId="166" fontId="72" fillId="0" borderId="0" xfId="75" applyNumberFormat="1" applyFont="1" applyFill="1" applyAlignment="1">
      <alignment vertical="center"/>
    </xf>
    <xf numFmtId="166" fontId="74" fillId="0" borderId="0" xfId="75" applyNumberFormat="1" applyFont="1" applyFill="1" applyAlignment="1">
      <alignment vertical="center"/>
    </xf>
    <xf numFmtId="166" fontId="79" fillId="0" borderId="0" xfId="75" applyNumberFormat="1" applyFont="1" applyFill="1" applyAlignment="1">
      <alignment vertic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66" fontId="41" fillId="0" borderId="0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166" fontId="69" fillId="0" borderId="0" xfId="0" applyNumberFormat="1" applyFont="1" applyFill="1" applyBorder="1" applyAlignment="1">
      <alignment horizontal="center" vertical="center" wrapText="1"/>
    </xf>
    <xf numFmtId="166" fontId="76" fillId="0" borderId="0" xfId="0" applyNumberFormat="1" applyFont="1" applyFill="1" applyBorder="1" applyAlignment="1">
      <alignment horizontal="center" vertical="center" wrapText="1"/>
    </xf>
    <xf numFmtId="166" fontId="41" fillId="19" borderId="0" xfId="0" applyNumberFormat="1" applyFont="1" applyFill="1" applyBorder="1" applyAlignment="1">
      <alignment horizontal="center" vertical="center" wrapText="1"/>
    </xf>
    <xf numFmtId="49" fontId="22" fillId="0" borderId="18" xfId="75" applyNumberFormat="1" applyFont="1" applyFill="1" applyBorder="1" applyAlignment="1">
      <alignment horizontal="center" vertical="center" wrapText="1"/>
    </xf>
    <xf numFmtId="0" fontId="7" fillId="0" borderId="0" xfId="35" applyAlignment="1" applyProtection="1"/>
    <xf numFmtId="166" fontId="58" fillId="0" borderId="0" xfId="0" applyNumberFormat="1" applyFont="1" applyFill="1" applyAlignment="1">
      <alignment wrapText="1"/>
    </xf>
    <xf numFmtId="166" fontId="0" fillId="0" borderId="0" xfId="0" applyNumberFormat="1" applyFill="1" applyBorder="1"/>
    <xf numFmtId="166" fontId="82" fillId="0" borderId="0" xfId="0" applyNumberFormat="1" applyFont="1"/>
    <xf numFmtId="165" fontId="0" fillId="0" borderId="0" xfId="0" applyNumberFormat="1"/>
    <xf numFmtId="0" fontId="83" fillId="0" borderId="0" xfId="0" applyFont="1"/>
    <xf numFmtId="166" fontId="83" fillId="0" borderId="0" xfId="0" applyNumberFormat="1" applyFont="1"/>
    <xf numFmtId="4" fontId="83" fillId="0" borderId="0" xfId="0" applyNumberFormat="1" applyFont="1"/>
    <xf numFmtId="166" fontId="81" fillId="0" borderId="0" xfId="0" applyNumberFormat="1" applyFont="1" applyFill="1" applyBorder="1" applyAlignment="1">
      <alignment horizontal="center" vertical="center" wrapText="1"/>
    </xf>
    <xf numFmtId="0" fontId="1" fillId="20" borderId="0" xfId="0" applyFont="1" applyFill="1"/>
    <xf numFmtId="165" fontId="1" fillId="20" borderId="0" xfId="0" applyNumberFormat="1" applyFont="1" applyFill="1"/>
    <xf numFmtId="0" fontId="0" fillId="20" borderId="0" xfId="0" applyFill="1"/>
    <xf numFmtId="4" fontId="1" fillId="0" borderId="0" xfId="0" applyNumberFormat="1" applyFont="1"/>
    <xf numFmtId="0" fontId="29" fillId="0" borderId="16" xfId="75" applyNumberFormat="1" applyFont="1" applyFill="1" applyBorder="1" applyAlignment="1" applyProtection="1">
      <alignment horizontal="left" vertical="center" wrapText="1"/>
    </xf>
    <xf numFmtId="0" fontId="84" fillId="0" borderId="16" xfId="74" applyFont="1" applyFill="1" applyBorder="1" applyAlignment="1">
      <alignment horizontal="left" vertical="center" wrapText="1"/>
    </xf>
    <xf numFmtId="0" fontId="63" fillId="0" borderId="11" xfId="75" applyFont="1" applyFill="1" applyBorder="1" applyAlignment="1">
      <alignment horizontal="center" vertical="center" wrapText="1"/>
    </xf>
    <xf numFmtId="49" fontId="63" fillId="0" borderId="11" xfId="75" applyNumberFormat="1" applyFont="1" applyFill="1" applyBorder="1" applyAlignment="1">
      <alignment horizontal="center" vertical="center" wrapText="1"/>
    </xf>
    <xf numFmtId="0" fontId="70" fillId="0" borderId="16" xfId="74" applyFont="1" applyFill="1" applyBorder="1" applyAlignment="1">
      <alignment horizontal="left" vertical="center" wrapText="1"/>
    </xf>
    <xf numFmtId="0" fontId="34" fillId="0" borderId="19" xfId="74" applyFont="1" applyFill="1" applyBorder="1" applyAlignment="1">
      <alignment horizontal="left" vertical="center" wrapText="1"/>
    </xf>
    <xf numFmtId="0" fontId="34" fillId="0" borderId="11" xfId="74" applyFont="1" applyFill="1" applyBorder="1" applyAlignment="1">
      <alignment horizontal="center" vertical="center" wrapText="1"/>
    </xf>
    <xf numFmtId="167" fontId="17" fillId="0" borderId="0" xfId="75" applyNumberFormat="1" applyFont="1" applyFill="1" applyBorder="1" applyAlignment="1" applyProtection="1"/>
    <xf numFmtId="49" fontId="37" fillId="0" borderId="20" xfId="74" applyNumberFormat="1" applyFont="1" applyFill="1" applyBorder="1" applyAlignment="1">
      <alignment horizontal="center" vertical="center"/>
    </xf>
    <xf numFmtId="49" fontId="32" fillId="0" borderId="21" xfId="75" applyNumberFormat="1" applyFont="1" applyFill="1" applyBorder="1" applyAlignment="1">
      <alignment horizontal="center" vertical="center" wrapText="1"/>
    </xf>
    <xf numFmtId="0" fontId="22" fillId="0" borderId="21" xfId="75" applyFont="1" applyFill="1" applyBorder="1" applyAlignment="1">
      <alignment horizontal="center" vertical="center" wrapText="1"/>
    </xf>
    <xf numFmtId="49" fontId="85" fillId="0" borderId="15" xfId="0" applyNumberFormat="1" applyFont="1" applyFill="1" applyBorder="1" applyAlignment="1">
      <alignment horizontal="center" vertical="center" wrapText="1"/>
    </xf>
    <xf numFmtId="49" fontId="31" fillId="0" borderId="11" xfId="74" applyNumberFormat="1" applyFont="1" applyFill="1" applyBorder="1" applyAlignment="1">
      <alignment horizontal="center" vertical="center" wrapText="1"/>
    </xf>
    <xf numFmtId="0" fontId="31" fillId="0" borderId="22" xfId="74" applyFont="1" applyFill="1" applyBorder="1" applyAlignment="1">
      <alignment horizontal="left" vertical="center" wrapText="1"/>
    </xf>
    <xf numFmtId="0" fontId="32" fillId="0" borderId="11" xfId="75" applyFont="1" applyFill="1" applyBorder="1" applyAlignment="1">
      <alignment horizontal="center" vertical="center" wrapText="1"/>
    </xf>
    <xf numFmtId="0" fontId="32" fillId="0" borderId="16" xfId="75" applyFont="1" applyFill="1" applyBorder="1" applyAlignment="1">
      <alignment horizontal="left" vertical="center" wrapText="1"/>
    </xf>
    <xf numFmtId="49" fontId="34" fillId="0" borderId="18" xfId="74" applyNumberFormat="1" applyFont="1" applyFill="1" applyBorder="1" applyAlignment="1">
      <alignment horizontal="center" vertical="center"/>
    </xf>
    <xf numFmtId="0" fontId="37" fillId="0" borderId="16" xfId="74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73" fillId="0" borderId="0" xfId="0" applyFont="1" applyFill="1"/>
    <xf numFmtId="166" fontId="78" fillId="0" borderId="0" xfId="75" applyNumberFormat="1" applyFont="1" applyFill="1" applyAlignment="1">
      <alignment vertical="center"/>
    </xf>
    <xf numFmtId="166" fontId="78" fillId="0" borderId="0" xfId="0" applyNumberFormat="1" applyFont="1" applyFill="1" applyAlignment="1">
      <alignment vertical="center"/>
    </xf>
    <xf numFmtId="166" fontId="73" fillId="0" borderId="0" xfId="0" applyNumberFormat="1" applyFont="1" applyFill="1"/>
    <xf numFmtId="0" fontId="77" fillId="0" borderId="0" xfId="0" applyFont="1" applyFill="1"/>
    <xf numFmtId="0" fontId="17" fillId="19" borderId="0" xfId="75" applyFont="1" applyFill="1"/>
    <xf numFmtId="0" fontId="22" fillId="0" borderId="16" xfId="0" applyFont="1" applyFill="1" applyBorder="1" applyAlignment="1">
      <alignment horizontal="lef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/>
    </xf>
    <xf numFmtId="166" fontId="66" fillId="21" borderId="0" xfId="75" applyNumberFormat="1" applyFont="1" applyFill="1" applyAlignment="1">
      <alignment vertical="center"/>
    </xf>
    <xf numFmtId="166" fontId="65" fillId="21" borderId="0" xfId="75" applyNumberFormat="1" applyFont="1" applyFill="1" applyAlignment="1">
      <alignment vertical="center"/>
    </xf>
    <xf numFmtId="166" fontId="68" fillId="21" borderId="0" xfId="75" applyNumberFormat="1" applyFont="1" applyFill="1" applyAlignment="1">
      <alignment vertical="center"/>
    </xf>
    <xf numFmtId="0" fontId="17" fillId="21" borderId="0" xfId="75" applyFont="1" applyFill="1"/>
    <xf numFmtId="0" fontId="34" fillId="0" borderId="25" xfId="74" applyFont="1" applyFill="1" applyBorder="1" applyAlignment="1">
      <alignment horizontal="left" vertical="center" wrapText="1"/>
    </xf>
    <xf numFmtId="0" fontId="37" fillId="0" borderId="25" xfId="74" applyFont="1" applyFill="1" applyBorder="1" applyAlignment="1">
      <alignment horizontal="left" vertical="center" wrapText="1"/>
    </xf>
    <xf numFmtId="166" fontId="67" fillId="21" borderId="0" xfId="75" applyNumberFormat="1" applyFont="1" applyFill="1" applyAlignment="1">
      <alignment vertical="center"/>
    </xf>
    <xf numFmtId="166" fontId="16" fillId="18" borderId="0" xfId="0" applyNumberFormat="1" applyFont="1" applyFill="1" applyAlignment="1">
      <alignment wrapText="1"/>
    </xf>
    <xf numFmtId="166" fontId="16" fillId="18" borderId="0" xfId="0" applyNumberFormat="1" applyFont="1" applyFill="1" applyAlignment="1">
      <alignment horizontal="center" wrapText="1"/>
    </xf>
    <xf numFmtId="0" fontId="22" fillId="0" borderId="18" xfId="75" applyFont="1" applyFill="1" applyBorder="1" applyAlignment="1">
      <alignment horizontal="center" vertical="center" wrapText="1"/>
    </xf>
    <xf numFmtId="0" fontId="22" fillId="0" borderId="24" xfId="75" applyFont="1" applyFill="1" applyBorder="1" applyAlignment="1">
      <alignment horizontal="center" vertical="center" wrapText="1"/>
    </xf>
    <xf numFmtId="0" fontId="32" fillId="0" borderId="24" xfId="75" applyFont="1" applyFill="1" applyBorder="1" applyAlignment="1">
      <alignment horizontal="center" vertical="center" wrapText="1"/>
    </xf>
    <xf numFmtId="0" fontId="32" fillId="0" borderId="26" xfId="75" applyNumberFormat="1" applyFont="1" applyFill="1" applyBorder="1" applyAlignment="1" applyProtection="1">
      <alignment horizontal="left" vertical="center"/>
    </xf>
    <xf numFmtId="0" fontId="37" fillId="0" borderId="19" xfId="74" applyFont="1" applyFill="1" applyBorder="1" applyAlignment="1">
      <alignment horizontal="left" vertical="center" wrapText="1"/>
    </xf>
    <xf numFmtId="0" fontId="31" fillId="0" borderId="19" xfId="74" applyFont="1" applyFill="1" applyBorder="1" applyAlignment="1">
      <alignment horizontal="left" vertical="center" wrapText="1"/>
    </xf>
    <xf numFmtId="0" fontId="32" fillId="0" borderId="19" xfId="75" applyFont="1" applyFill="1" applyBorder="1" applyAlignment="1">
      <alignment horizontal="left" vertical="center" wrapText="1"/>
    </xf>
    <xf numFmtId="0" fontId="70" fillId="0" borderId="19" xfId="74" applyFont="1" applyFill="1" applyBorder="1" applyAlignment="1">
      <alignment horizontal="left" vertical="center" wrapText="1"/>
    </xf>
    <xf numFmtId="0" fontId="22" fillId="0" borderId="17" xfId="75" applyFont="1" applyFill="1" applyBorder="1" applyAlignment="1">
      <alignment horizontal="center" vertical="center" wrapText="1"/>
    </xf>
    <xf numFmtId="0" fontId="32" fillId="0" borderId="10" xfId="75" applyNumberFormat="1" applyFont="1" applyFill="1" applyBorder="1" applyAlignment="1" applyProtection="1">
      <alignment horizontal="center" vertical="center"/>
    </xf>
    <xf numFmtId="0" fontId="30" fillId="0" borderId="15" xfId="74" applyFont="1" applyFill="1" applyBorder="1" applyAlignment="1">
      <alignment horizontal="left" vertical="center" wrapText="1"/>
    </xf>
    <xf numFmtId="0" fontId="22" fillId="0" borderId="9" xfId="75" applyFont="1" applyFill="1" applyBorder="1" applyAlignment="1">
      <alignment horizontal="center" vertical="center" wrapText="1"/>
    </xf>
    <xf numFmtId="49" fontId="34" fillId="0" borderId="9" xfId="74" applyNumberFormat="1" applyFont="1" applyFill="1" applyBorder="1" applyAlignment="1">
      <alignment horizontal="center" vertical="center" wrapText="1"/>
    </xf>
    <xf numFmtId="166" fontId="88" fillId="0" borderId="0" xfId="0" applyNumberFormat="1" applyFont="1" applyFill="1" applyAlignment="1">
      <alignment wrapText="1"/>
    </xf>
    <xf numFmtId="0" fontId="38" fillId="0" borderId="0" xfId="75" applyNumberFormat="1" applyFont="1" applyFill="1" applyBorder="1" applyAlignment="1" applyProtection="1">
      <alignment horizontal="center" vertical="center" wrapText="1"/>
    </xf>
    <xf numFmtId="0" fontId="24" fillId="0" borderId="0" xfId="75" applyNumberFormat="1" applyFont="1" applyFill="1" applyBorder="1" applyAlignment="1" applyProtection="1">
      <alignment horizontal="center" vertical="top" wrapText="1"/>
    </xf>
    <xf numFmtId="0" fontId="28" fillId="0" borderId="0" xfId="75" applyNumberFormat="1" applyFont="1" applyFill="1" applyBorder="1" applyAlignment="1" applyProtection="1">
      <alignment horizontal="center" vertical="center" wrapText="1"/>
    </xf>
    <xf numFmtId="0" fontId="17" fillId="0" borderId="0" xfId="75" applyNumberFormat="1" applyFont="1" applyFill="1" applyBorder="1" applyAlignment="1" applyProtection="1">
      <alignment horizontal="center" vertical="center" wrapText="1"/>
    </xf>
    <xf numFmtId="166" fontId="22" fillId="0" borderId="0" xfId="75" applyNumberFormat="1" applyFont="1" applyFill="1" applyBorder="1" applyAlignment="1" applyProtection="1">
      <alignment horizontal="right" vertical="center"/>
    </xf>
    <xf numFmtId="166" fontId="63" fillId="0" borderId="0" xfId="75" applyNumberFormat="1" applyFont="1" applyFill="1" applyBorder="1" applyAlignment="1" applyProtection="1">
      <alignment horizontal="right" vertical="center"/>
    </xf>
    <xf numFmtId="166" fontId="86" fillId="0" borderId="0" xfId="75" applyNumberFormat="1" applyFont="1" applyFill="1" applyBorder="1" applyAlignment="1" applyProtection="1">
      <alignment horizontal="right" vertical="center"/>
    </xf>
    <xf numFmtId="166" fontId="29" fillId="0" borderId="0" xfId="75" applyNumberFormat="1" applyFont="1" applyFill="1" applyBorder="1" applyAlignment="1" applyProtection="1">
      <alignment horizontal="right" vertical="center"/>
    </xf>
    <xf numFmtId="166" fontId="36" fillId="0" borderId="0" xfId="75" applyNumberFormat="1" applyFont="1" applyFill="1" applyBorder="1" applyAlignment="1" applyProtection="1">
      <alignment horizontal="right" vertical="center"/>
    </xf>
    <xf numFmtId="166" fontId="17" fillId="0" borderId="0" xfId="75" applyNumberFormat="1" applyFont="1" applyFill="1" applyBorder="1" applyAlignment="1" applyProtection="1">
      <alignment horizontal="right" vertical="center"/>
    </xf>
    <xf numFmtId="49" fontId="37" fillId="0" borderId="11" xfId="74" applyNumberFormat="1" applyFont="1" applyFill="1" applyBorder="1" applyAlignment="1">
      <alignment horizontal="center" vertical="center" wrapText="1"/>
    </xf>
    <xf numFmtId="0" fontId="38" fillId="0" borderId="9" xfId="75" applyNumberFormat="1" applyFont="1" applyFill="1" applyBorder="1" applyAlignment="1" applyProtection="1">
      <alignment horizontal="center" vertical="center"/>
    </xf>
    <xf numFmtId="0" fontId="59" fillId="0" borderId="0" xfId="0" applyFont="1" applyFill="1" applyAlignment="1"/>
    <xf numFmtId="0" fontId="59" fillId="0" borderId="0" xfId="0" applyFont="1" applyFill="1" applyAlignment="1">
      <alignment vertical="center" wrapText="1"/>
    </xf>
    <xf numFmtId="49" fontId="34" fillId="0" borderId="10" xfId="74" applyNumberFormat="1" applyFont="1" applyFill="1" applyBorder="1" applyAlignment="1">
      <alignment horizontal="center" vertical="center" wrapText="1"/>
    </xf>
    <xf numFmtId="49" fontId="22" fillId="0" borderId="19" xfId="75" applyNumberFormat="1" applyFont="1" applyFill="1" applyBorder="1" applyAlignment="1">
      <alignment horizontal="center" vertical="center" wrapText="1"/>
    </xf>
    <xf numFmtId="49" fontId="22" fillId="0" borderId="16" xfId="75" applyNumberFormat="1" applyFont="1" applyFill="1" applyBorder="1" applyAlignment="1">
      <alignment horizontal="center" vertical="center" wrapText="1"/>
    </xf>
    <xf numFmtId="49" fontId="34" fillId="0" borderId="25" xfId="74" applyNumberFormat="1" applyFont="1" applyFill="1" applyBorder="1" applyAlignment="1">
      <alignment horizontal="center" vertical="center"/>
    </xf>
    <xf numFmtId="49" fontId="34" fillId="0" borderId="16" xfId="74" applyNumberFormat="1" applyFont="1" applyFill="1" applyBorder="1" applyAlignment="1">
      <alignment horizontal="center" vertical="center"/>
    </xf>
    <xf numFmtId="49" fontId="31" fillId="0" borderId="16" xfId="74" applyNumberFormat="1" applyFont="1" applyFill="1" applyBorder="1" applyAlignment="1">
      <alignment horizontal="center" vertical="center"/>
    </xf>
    <xf numFmtId="49" fontId="34" fillId="0" borderId="19" xfId="74" applyNumberFormat="1" applyFont="1" applyFill="1" applyBorder="1" applyAlignment="1">
      <alignment horizontal="center" vertical="center"/>
    </xf>
    <xf numFmtId="49" fontId="34" fillId="0" borderId="10" xfId="74" applyNumberFormat="1" applyFont="1" applyFill="1" applyBorder="1" applyAlignment="1">
      <alignment horizontal="center" vertical="center"/>
    </xf>
    <xf numFmtId="49" fontId="22" fillId="0" borderId="27" xfId="75" applyNumberFormat="1" applyFont="1" applyFill="1" applyBorder="1" applyAlignment="1">
      <alignment horizontal="center" vertical="center" wrapText="1"/>
    </xf>
    <xf numFmtId="49" fontId="32" fillId="0" borderId="16" xfId="75" applyNumberFormat="1" applyFont="1" applyFill="1" applyBorder="1" applyAlignment="1">
      <alignment horizontal="center" vertical="center" wrapText="1"/>
    </xf>
    <xf numFmtId="49" fontId="22" fillId="0" borderId="25" xfId="75" applyNumberFormat="1" applyFont="1" applyFill="1" applyBorder="1" applyAlignment="1">
      <alignment horizontal="center" vertical="center" wrapText="1"/>
    </xf>
    <xf numFmtId="49" fontId="22" fillId="0" borderId="28" xfId="75" applyNumberFormat="1" applyFont="1" applyFill="1" applyBorder="1" applyAlignment="1">
      <alignment horizontal="center" vertical="center" wrapText="1"/>
    </xf>
    <xf numFmtId="0" fontId="22" fillId="0" borderId="16" xfId="75" applyFont="1" applyFill="1" applyBorder="1" applyAlignment="1">
      <alignment horizontal="center" vertical="center" wrapText="1"/>
    </xf>
    <xf numFmtId="49" fontId="37" fillId="0" borderId="10" xfId="74" applyNumberFormat="1" applyFont="1" applyFill="1" applyBorder="1" applyAlignment="1">
      <alignment horizontal="center" vertical="center"/>
    </xf>
    <xf numFmtId="4" fontId="32" fillId="0" borderId="29" xfId="58" applyNumberFormat="1" applyFont="1" applyFill="1" applyBorder="1" applyAlignment="1">
      <alignment horizontal="right" vertical="center"/>
    </xf>
    <xf numFmtId="4" fontId="32" fillId="0" borderId="30" xfId="58" applyNumberFormat="1" applyFont="1" applyFill="1" applyBorder="1" applyAlignment="1">
      <alignment horizontal="right" vertical="center"/>
    </xf>
    <xf numFmtId="4" fontId="32" fillId="0" borderId="31" xfId="58" applyNumberFormat="1" applyFont="1" applyFill="1" applyBorder="1" applyAlignment="1">
      <alignment horizontal="right" vertical="center"/>
    </xf>
    <xf numFmtId="4" fontId="32" fillId="0" borderId="29" xfId="75" applyNumberFormat="1" applyFont="1" applyFill="1" applyBorder="1" applyAlignment="1" applyProtection="1">
      <alignment horizontal="right" vertical="center"/>
    </xf>
    <xf numFmtId="4" fontId="32" fillId="0" borderId="32" xfId="75" applyNumberFormat="1" applyFont="1" applyFill="1" applyBorder="1" applyAlignment="1" applyProtection="1">
      <alignment horizontal="right" vertical="center"/>
    </xf>
    <xf numFmtId="4" fontId="22" fillId="0" borderId="20" xfId="58" applyNumberFormat="1" applyFont="1" applyFill="1" applyBorder="1" applyAlignment="1">
      <alignment horizontal="right" vertical="center"/>
    </xf>
    <xf numFmtId="4" fontId="17" fillId="0" borderId="33" xfId="75" applyNumberFormat="1" applyFont="1" applyFill="1" applyBorder="1" applyAlignment="1" applyProtection="1">
      <alignment horizontal="right" vertical="center" wrapText="1"/>
    </xf>
    <xf numFmtId="4" fontId="17" fillId="0" borderId="34" xfId="75" applyNumberFormat="1" applyFont="1" applyFill="1" applyBorder="1" applyAlignment="1" applyProtection="1">
      <alignment horizontal="right" vertical="center" wrapText="1"/>
    </xf>
    <xf numFmtId="4" fontId="17" fillId="0" borderId="20" xfId="74" applyNumberFormat="1" applyFont="1" applyFill="1" applyBorder="1" applyAlignment="1">
      <alignment horizontal="right" vertical="center"/>
    </xf>
    <xf numFmtId="4" fontId="17" fillId="0" borderId="35" xfId="74" applyNumberFormat="1" applyFont="1" applyFill="1" applyBorder="1" applyAlignment="1">
      <alignment horizontal="right" vertical="center"/>
    </xf>
    <xf numFmtId="4" fontId="22" fillId="0" borderId="32" xfId="75" applyNumberFormat="1" applyFont="1" applyFill="1" applyBorder="1" applyAlignment="1" applyProtection="1">
      <alignment horizontal="right" vertical="center"/>
    </xf>
    <xf numFmtId="4" fontId="22" fillId="0" borderId="33" xfId="58" applyNumberFormat="1" applyFont="1" applyFill="1" applyBorder="1" applyAlignment="1">
      <alignment horizontal="right" vertical="center"/>
    </xf>
    <xf numFmtId="4" fontId="22" fillId="0" borderId="34" xfId="58" applyNumberFormat="1" applyFont="1" applyFill="1" applyBorder="1" applyAlignment="1">
      <alignment horizontal="right" vertical="center"/>
    </xf>
    <xf numFmtId="4" fontId="22" fillId="0" borderId="35" xfId="58" applyNumberFormat="1" applyFont="1" applyFill="1" applyBorder="1" applyAlignment="1">
      <alignment horizontal="right" vertical="center"/>
    </xf>
    <xf numFmtId="4" fontId="63" fillId="0" borderId="20" xfId="58" applyNumberFormat="1" applyFont="1" applyFill="1" applyBorder="1" applyAlignment="1">
      <alignment horizontal="right" vertical="center"/>
    </xf>
    <xf numFmtId="4" fontId="63" fillId="0" borderId="33" xfId="58" applyNumberFormat="1" applyFont="1" applyFill="1" applyBorder="1" applyAlignment="1">
      <alignment horizontal="right" vertical="center"/>
    </xf>
    <xf numFmtId="4" fontId="63" fillId="0" borderId="33" xfId="75" applyNumberFormat="1" applyFont="1" applyFill="1" applyBorder="1" applyAlignment="1" applyProtection="1">
      <alignment horizontal="right" vertical="center" wrapText="1"/>
    </xf>
    <xf numFmtId="4" fontId="63" fillId="0" borderId="34" xfId="75" applyNumberFormat="1" applyFont="1" applyFill="1" applyBorder="1" applyAlignment="1" applyProtection="1">
      <alignment horizontal="right" vertical="center" wrapText="1"/>
    </xf>
    <xf numFmtId="4" fontId="63" fillId="0" borderId="20" xfId="74" applyNumberFormat="1" applyFont="1" applyFill="1" applyBorder="1" applyAlignment="1">
      <alignment horizontal="right" vertical="center"/>
    </xf>
    <xf numFmtId="4" fontId="63" fillId="0" borderId="35" xfId="74" applyNumberFormat="1" applyFont="1" applyFill="1" applyBorder="1" applyAlignment="1">
      <alignment horizontal="right" vertical="center"/>
    </xf>
    <xf numFmtId="4" fontId="63" fillId="0" borderId="32" xfId="75" applyNumberFormat="1" applyFont="1" applyFill="1" applyBorder="1" applyAlignment="1" applyProtection="1">
      <alignment horizontal="right" vertical="center"/>
    </xf>
    <xf numFmtId="4" fontId="32" fillId="0" borderId="20" xfId="58" applyNumberFormat="1" applyFont="1" applyFill="1" applyBorder="1" applyAlignment="1">
      <alignment horizontal="right" vertical="center"/>
    </xf>
    <xf numFmtId="4" fontId="32" fillId="0" borderId="33" xfId="75" applyNumberFormat="1" applyFont="1" applyFill="1" applyBorder="1" applyAlignment="1" applyProtection="1">
      <alignment horizontal="right" vertical="center" wrapText="1"/>
    </xf>
    <xf numFmtId="4" fontId="32" fillId="0" borderId="20" xfId="74" applyNumberFormat="1" applyFont="1" applyFill="1" applyBorder="1" applyAlignment="1">
      <alignment horizontal="right" vertical="center"/>
    </xf>
    <xf numFmtId="4" fontId="17" fillId="0" borderId="20" xfId="75" applyNumberFormat="1" applyFont="1" applyFill="1" applyBorder="1" applyAlignment="1" applyProtection="1">
      <alignment horizontal="right" vertical="center" wrapText="1"/>
    </xf>
    <xf numFmtId="4" fontId="17" fillId="0" borderId="35" xfId="75" applyNumberFormat="1" applyFont="1" applyFill="1" applyBorder="1" applyAlignment="1" applyProtection="1">
      <alignment horizontal="right" vertical="center" wrapText="1"/>
    </xf>
    <xf numFmtId="4" fontId="22" fillId="0" borderId="20" xfId="75" applyNumberFormat="1" applyFont="1" applyFill="1" applyBorder="1" applyAlignment="1" applyProtection="1">
      <alignment horizontal="right" vertical="center" wrapText="1"/>
    </xf>
    <xf numFmtId="4" fontId="22" fillId="0" borderId="35" xfId="75" applyNumberFormat="1" applyFont="1" applyFill="1" applyBorder="1" applyAlignment="1" applyProtection="1">
      <alignment horizontal="right" vertical="center" wrapText="1"/>
    </xf>
    <xf numFmtId="4" fontId="29" fillId="0" borderId="20" xfId="75" applyNumberFormat="1" applyFont="1" applyFill="1" applyBorder="1" applyAlignment="1" applyProtection="1">
      <alignment horizontal="right" vertical="center" wrapText="1"/>
    </xf>
    <xf numFmtId="4" fontId="29" fillId="0" borderId="34" xfId="75" applyNumberFormat="1" applyFont="1" applyFill="1" applyBorder="1" applyAlignment="1" applyProtection="1">
      <alignment horizontal="right" vertical="center" wrapText="1"/>
    </xf>
    <xf numFmtId="4" fontId="29" fillId="0" borderId="20" xfId="74" applyNumberFormat="1" applyFont="1" applyFill="1" applyBorder="1" applyAlignment="1">
      <alignment horizontal="right" vertical="center"/>
    </xf>
    <xf numFmtId="4" fontId="29" fillId="0" borderId="35" xfId="74" applyNumberFormat="1" applyFont="1" applyFill="1" applyBorder="1" applyAlignment="1">
      <alignment horizontal="right" vertical="center"/>
    </xf>
    <xf numFmtId="4" fontId="29" fillId="0" borderId="33" xfId="75" applyNumberFormat="1" applyFont="1" applyFill="1" applyBorder="1" applyAlignment="1" applyProtection="1">
      <alignment horizontal="right" vertical="center" wrapText="1"/>
    </xf>
    <xf numFmtId="4" fontId="22" fillId="0" borderId="20" xfId="74" applyNumberFormat="1" applyFont="1" applyFill="1" applyBorder="1" applyAlignment="1">
      <alignment horizontal="right" vertical="center"/>
    </xf>
    <xf numFmtId="4" fontId="22" fillId="0" borderId="33" xfId="75" applyNumberFormat="1" applyFont="1" applyFill="1" applyBorder="1" applyAlignment="1" applyProtection="1">
      <alignment horizontal="right" vertical="center" wrapText="1"/>
    </xf>
    <xf numFmtId="4" fontId="32" fillId="0" borderId="33" xfId="58" applyNumberFormat="1" applyFont="1" applyFill="1" applyBorder="1" applyAlignment="1">
      <alignment horizontal="right" vertical="center"/>
    </xf>
    <xf numFmtId="4" fontId="36" fillId="0" borderId="20" xfId="75" applyNumberFormat="1" applyFont="1" applyFill="1" applyBorder="1" applyAlignment="1" applyProtection="1">
      <alignment horizontal="right" vertical="center"/>
    </xf>
    <xf numFmtId="4" fontId="32" fillId="0" borderId="34" xfId="58" applyNumberFormat="1" applyFont="1" applyFill="1" applyBorder="1" applyAlignment="1">
      <alignment horizontal="right" vertical="center"/>
    </xf>
    <xf numFmtId="4" fontId="17" fillId="0" borderId="20" xfId="75" applyNumberFormat="1" applyFont="1" applyFill="1" applyBorder="1" applyAlignment="1" applyProtection="1">
      <alignment horizontal="right" vertical="center"/>
    </xf>
    <xf numFmtId="4" fontId="17" fillId="0" borderId="35" xfId="75" applyNumberFormat="1" applyFont="1" applyFill="1" applyBorder="1" applyAlignment="1" applyProtection="1">
      <alignment horizontal="right" vertical="center"/>
    </xf>
    <xf numFmtId="4" fontId="22" fillId="0" borderId="33" xfId="75" applyNumberFormat="1" applyFont="1" applyFill="1" applyBorder="1" applyAlignment="1" applyProtection="1">
      <alignment horizontal="right" vertical="center"/>
    </xf>
    <xf numFmtId="4" fontId="22" fillId="0" borderId="34" xfId="75" applyNumberFormat="1" applyFont="1" applyFill="1" applyBorder="1" applyAlignment="1" applyProtection="1">
      <alignment horizontal="right" vertical="center"/>
    </xf>
    <xf numFmtId="4" fontId="22" fillId="0" borderId="20" xfId="75" applyNumberFormat="1" applyFont="1" applyFill="1" applyBorder="1" applyAlignment="1" applyProtection="1">
      <alignment horizontal="right" vertical="center"/>
    </xf>
    <xf numFmtId="4" fontId="22" fillId="0" borderId="35" xfId="75" applyNumberFormat="1" applyFont="1" applyFill="1" applyBorder="1" applyAlignment="1" applyProtection="1">
      <alignment horizontal="right" vertical="center"/>
    </xf>
    <xf numFmtId="4" fontId="32" fillId="0" borderId="20" xfId="75" applyNumberFormat="1" applyFont="1" applyFill="1" applyBorder="1" applyAlignment="1" applyProtection="1">
      <alignment horizontal="right" vertical="center"/>
    </xf>
    <xf numFmtId="4" fontId="86" fillId="0" borderId="32" xfId="75" applyNumberFormat="1" applyFont="1" applyFill="1" applyBorder="1" applyAlignment="1" applyProtection="1">
      <alignment horizontal="right" vertical="center"/>
    </xf>
    <xf numFmtId="4" fontId="63" fillId="0" borderId="34" xfId="58" applyNumberFormat="1" applyFont="1" applyFill="1" applyBorder="1" applyAlignment="1">
      <alignment horizontal="right" vertical="center"/>
    </xf>
    <xf numFmtId="4" fontId="63" fillId="0" borderId="20" xfId="75" applyNumberFormat="1" applyFont="1" applyFill="1" applyBorder="1" applyAlignment="1" applyProtection="1">
      <alignment horizontal="right" vertical="center"/>
    </xf>
    <xf numFmtId="4" fontId="63" fillId="0" borderId="35" xfId="75" applyNumberFormat="1" applyFont="1" applyFill="1" applyBorder="1" applyAlignment="1" applyProtection="1">
      <alignment horizontal="right" vertical="center"/>
    </xf>
    <xf numFmtId="4" fontId="29" fillId="0" borderId="20" xfId="75" applyNumberFormat="1" applyFont="1" applyFill="1" applyBorder="1" applyAlignment="1" applyProtection="1">
      <alignment horizontal="right" vertical="center"/>
    </xf>
    <xf numFmtId="4" fontId="29" fillId="0" borderId="35" xfId="75" applyNumberFormat="1" applyFont="1" applyFill="1" applyBorder="1" applyAlignment="1" applyProtection="1">
      <alignment horizontal="right" vertical="center"/>
    </xf>
    <xf numFmtId="4" fontId="29" fillId="0" borderId="36" xfId="75" applyNumberFormat="1" applyFont="1" applyFill="1" applyBorder="1" applyAlignment="1" applyProtection="1">
      <alignment horizontal="right" vertical="center"/>
    </xf>
    <xf numFmtId="4" fontId="32" fillId="0" borderId="35" xfId="58" applyNumberFormat="1" applyFont="1" applyFill="1" applyBorder="1" applyAlignment="1">
      <alignment horizontal="right" vertical="center"/>
    </xf>
    <xf numFmtId="4" fontId="63" fillId="0" borderId="35" xfId="58" applyNumberFormat="1" applyFont="1" applyFill="1" applyBorder="1" applyAlignment="1">
      <alignment horizontal="right" vertical="center"/>
    </xf>
    <xf numFmtId="4" fontId="32" fillId="0" borderId="36" xfId="75" applyNumberFormat="1" applyFont="1" applyFill="1" applyBorder="1" applyAlignment="1" applyProtection="1">
      <alignment horizontal="right" vertical="center"/>
    </xf>
    <xf numFmtId="4" fontId="32" fillId="0" borderId="35" xfId="75" applyNumberFormat="1" applyFont="1" applyFill="1" applyBorder="1" applyAlignment="1" applyProtection="1">
      <alignment horizontal="right" vertical="center"/>
    </xf>
    <xf numFmtId="4" fontId="32" fillId="0" borderId="36" xfId="58" applyNumberFormat="1" applyFont="1" applyFill="1" applyBorder="1" applyAlignment="1">
      <alignment horizontal="right" vertical="center"/>
    </xf>
    <xf numFmtId="4" fontId="22" fillId="0" borderId="37" xfId="58" applyNumberFormat="1" applyFont="1" applyFill="1" applyBorder="1" applyAlignment="1">
      <alignment horizontal="right" vertical="center"/>
    </xf>
    <xf numFmtId="4" fontId="22" fillId="0" borderId="38" xfId="58" applyNumberFormat="1" applyFont="1" applyFill="1" applyBorder="1" applyAlignment="1">
      <alignment horizontal="right" vertical="center"/>
    </xf>
    <xf numFmtId="4" fontId="22" fillId="0" borderId="39" xfId="58" applyNumberFormat="1" applyFont="1" applyFill="1" applyBorder="1" applyAlignment="1">
      <alignment horizontal="right" vertical="center"/>
    </xf>
    <xf numFmtId="4" fontId="17" fillId="0" borderId="37" xfId="75" applyNumberFormat="1" applyFont="1" applyFill="1" applyBorder="1" applyAlignment="1" applyProtection="1">
      <alignment horizontal="right" vertical="center"/>
    </xf>
    <xf numFmtId="4" fontId="17" fillId="0" borderId="40" xfId="75" applyNumberFormat="1" applyFont="1" applyFill="1" applyBorder="1" applyAlignment="1" applyProtection="1">
      <alignment horizontal="right" vertical="center"/>
    </xf>
    <xf numFmtId="4" fontId="17" fillId="0" borderId="38" xfId="75" applyNumberFormat="1" applyFont="1" applyFill="1" applyBorder="1" applyAlignment="1" applyProtection="1">
      <alignment horizontal="right" vertical="center" wrapText="1"/>
    </xf>
    <xf numFmtId="4" fontId="32" fillId="0" borderId="41" xfId="75" applyNumberFormat="1" applyFont="1" applyFill="1" applyBorder="1" applyAlignment="1" applyProtection="1">
      <alignment horizontal="right" vertical="center"/>
    </xf>
    <xf numFmtId="4" fontId="32" fillId="0" borderId="12" xfId="58" applyNumberFormat="1" applyFont="1" applyFill="1" applyBorder="1" applyAlignment="1">
      <alignment horizontal="right" vertical="center"/>
    </xf>
    <xf numFmtId="4" fontId="32" fillId="0" borderId="8" xfId="58" applyNumberFormat="1" applyFont="1" applyFill="1" applyBorder="1" applyAlignment="1">
      <alignment horizontal="right" vertical="center"/>
    </xf>
    <xf numFmtId="4" fontId="32" fillId="0" borderId="7" xfId="58" applyNumberFormat="1" applyFont="1" applyFill="1" applyBorder="1" applyAlignment="1">
      <alignment horizontal="right" vertical="center"/>
    </xf>
    <xf numFmtId="4" fontId="32" fillId="0" borderId="15" xfId="75" applyNumberFormat="1" applyFont="1" applyFill="1" applyBorder="1" applyAlignment="1" applyProtection="1">
      <alignment horizontal="right" vertical="center"/>
    </xf>
    <xf numFmtId="4" fontId="32" fillId="0" borderId="42" xfId="58" applyNumberFormat="1" applyFont="1" applyFill="1" applyBorder="1" applyAlignment="1">
      <alignment horizontal="right" vertical="center"/>
    </xf>
    <xf numFmtId="4" fontId="32" fillId="0" borderId="43" xfId="58" applyNumberFormat="1" applyFont="1" applyFill="1" applyBorder="1" applyAlignment="1">
      <alignment horizontal="right" vertical="center"/>
    </xf>
    <xf numFmtId="4" fontId="32" fillId="0" borderId="44" xfId="58" applyNumberFormat="1" applyFont="1" applyFill="1" applyBorder="1" applyAlignment="1">
      <alignment horizontal="right" vertical="center"/>
    </xf>
    <xf numFmtId="4" fontId="36" fillId="0" borderId="32" xfId="75" applyNumberFormat="1" applyFont="1" applyFill="1" applyBorder="1" applyAlignment="1" applyProtection="1">
      <alignment horizontal="right" vertical="center"/>
    </xf>
    <xf numFmtId="4" fontId="34" fillId="0" borderId="33" xfId="74" applyNumberFormat="1" applyFont="1" applyFill="1" applyBorder="1" applyAlignment="1">
      <alignment horizontal="right" vertical="center"/>
    </xf>
    <xf numFmtId="4" fontId="22" fillId="0" borderId="23" xfId="58" applyNumberFormat="1" applyFont="1" applyFill="1" applyBorder="1" applyAlignment="1">
      <alignment horizontal="right" vertical="center"/>
    </xf>
    <xf numFmtId="4" fontId="17" fillId="0" borderId="36" xfId="75" applyNumberFormat="1" applyFont="1" applyFill="1" applyBorder="1" applyAlignment="1" applyProtection="1">
      <alignment horizontal="right" vertical="center"/>
    </xf>
    <xf numFmtId="4" fontId="37" fillId="0" borderId="33" xfId="74" applyNumberFormat="1" applyFont="1" applyFill="1" applyBorder="1" applyAlignment="1">
      <alignment horizontal="right" vertical="center"/>
    </xf>
    <xf numFmtId="4" fontId="17" fillId="0" borderId="33" xfId="75" applyNumberFormat="1" applyFont="1" applyFill="1" applyBorder="1" applyAlignment="1" applyProtection="1">
      <alignment horizontal="right" vertical="center"/>
    </xf>
    <xf numFmtId="4" fontId="17" fillId="0" borderId="23" xfId="75" applyNumberFormat="1" applyFont="1" applyFill="1" applyBorder="1" applyAlignment="1" applyProtection="1">
      <alignment horizontal="right" vertical="center"/>
    </xf>
    <xf numFmtId="4" fontId="32" fillId="0" borderId="33" xfId="75" applyNumberFormat="1" applyFont="1" applyFill="1" applyBorder="1" applyAlignment="1" applyProtection="1">
      <alignment horizontal="right" vertical="center"/>
    </xf>
    <xf numFmtId="4" fontId="22" fillId="0" borderId="45" xfId="58" applyNumberFormat="1" applyFont="1" applyFill="1" applyBorder="1" applyAlignment="1">
      <alignment horizontal="right" vertical="center"/>
    </xf>
    <xf numFmtId="4" fontId="37" fillId="0" borderId="46" xfId="74" applyNumberFormat="1" applyFont="1" applyFill="1" applyBorder="1" applyAlignment="1">
      <alignment horizontal="right" vertical="center"/>
    </xf>
    <xf numFmtId="4" fontId="17" fillId="0" borderId="46" xfId="75" applyNumberFormat="1" applyFont="1" applyFill="1" applyBorder="1" applyAlignment="1" applyProtection="1">
      <alignment horizontal="right" vertical="center"/>
    </xf>
    <xf numFmtId="4" fontId="17" fillId="0" borderId="47" xfId="75" applyNumberFormat="1" applyFont="1" applyFill="1" applyBorder="1" applyAlignment="1" applyProtection="1">
      <alignment horizontal="right" vertical="center"/>
    </xf>
    <xf numFmtId="4" fontId="36" fillId="0" borderId="48" xfId="75" applyNumberFormat="1" applyFont="1" applyFill="1" applyBorder="1" applyAlignment="1" applyProtection="1">
      <alignment horizontal="right" vertical="center"/>
    </xf>
    <xf numFmtId="4" fontId="36" fillId="0" borderId="45" xfId="75" applyNumberFormat="1" applyFont="1" applyFill="1" applyBorder="1" applyAlignment="1" applyProtection="1">
      <alignment horizontal="right" vertical="center"/>
    </xf>
    <xf numFmtId="4" fontId="17" fillId="0" borderId="49" xfId="75" applyNumberFormat="1" applyFont="1" applyFill="1" applyBorder="1" applyAlignment="1" applyProtection="1">
      <alignment horizontal="right" vertical="center"/>
    </xf>
    <xf numFmtId="4" fontId="63" fillId="0" borderId="23" xfId="58" applyNumberFormat="1" applyFont="1" applyFill="1" applyBorder="1" applyAlignment="1">
      <alignment horizontal="right" vertical="center"/>
    </xf>
    <xf numFmtId="4" fontId="32" fillId="0" borderId="12" xfId="75" applyNumberFormat="1" applyFont="1" applyFill="1" applyBorder="1" applyAlignment="1" applyProtection="1">
      <alignment horizontal="right" vertical="center"/>
    </xf>
    <xf numFmtId="4" fontId="32" fillId="0" borderId="8" xfId="75" applyNumberFormat="1" applyFont="1" applyFill="1" applyBorder="1" applyAlignment="1" applyProtection="1">
      <alignment horizontal="right" vertical="center"/>
    </xf>
    <xf numFmtId="4" fontId="32" fillId="0" borderId="14" xfId="75" applyNumberFormat="1" applyFont="1" applyFill="1" applyBorder="1" applyAlignment="1" applyProtection="1">
      <alignment horizontal="right" vertical="center"/>
    </xf>
    <xf numFmtId="4" fontId="32" fillId="0" borderId="7" xfId="75" applyNumberFormat="1" applyFont="1" applyFill="1" applyBorder="1" applyAlignment="1" applyProtection="1">
      <alignment horizontal="right" vertical="center"/>
    </xf>
    <xf numFmtId="4" fontId="32" fillId="0" borderId="13" xfId="75" applyNumberFormat="1" applyFont="1" applyFill="1" applyBorder="1" applyAlignment="1" applyProtection="1">
      <alignment horizontal="right" vertical="center"/>
    </xf>
    <xf numFmtId="0" fontId="84" fillId="0" borderId="19" xfId="74" applyFont="1" applyFill="1" applyBorder="1" applyAlignment="1">
      <alignment horizontal="left" vertical="center" wrapText="1"/>
    </xf>
    <xf numFmtId="4" fontId="22" fillId="18" borderId="33" xfId="58" applyNumberFormat="1" applyFont="1" applyFill="1" applyBorder="1" applyAlignment="1">
      <alignment horizontal="right" vertical="center"/>
    </xf>
    <xf numFmtId="0" fontId="22" fillId="0" borderId="33" xfId="75" applyNumberFormat="1" applyFont="1" applyFill="1" applyBorder="1" applyAlignment="1" applyProtection="1">
      <alignment horizontal="center" vertical="center" wrapText="1"/>
    </xf>
    <xf numFmtId="0" fontId="31" fillId="0" borderId="33" xfId="74" applyFont="1" applyFill="1" applyBorder="1" applyAlignment="1">
      <alignment horizontal="left" vertical="center" wrapText="1"/>
    </xf>
    <xf numFmtId="49" fontId="34" fillId="0" borderId="33" xfId="74" applyNumberFormat="1" applyFont="1" applyFill="1" applyBorder="1" applyAlignment="1">
      <alignment horizontal="center" vertical="center"/>
    </xf>
    <xf numFmtId="49" fontId="22" fillId="0" borderId="33" xfId="75" applyNumberFormat="1" applyFont="1" applyFill="1" applyBorder="1" applyAlignment="1">
      <alignment horizontal="center" vertical="center" wrapText="1"/>
    </xf>
    <xf numFmtId="0" fontId="34" fillId="0" borderId="33" xfId="74" applyFont="1" applyFill="1" applyBorder="1" applyAlignment="1">
      <alignment horizontal="left" vertical="center" wrapText="1"/>
    </xf>
    <xf numFmtId="0" fontId="32" fillId="0" borderId="33" xfId="75" applyFont="1" applyFill="1" applyBorder="1" applyAlignment="1">
      <alignment horizontal="center" vertical="center" wrapText="1"/>
    </xf>
    <xf numFmtId="49" fontId="32" fillId="0" borderId="33" xfId="75" applyNumberFormat="1" applyFont="1" applyFill="1" applyBorder="1" applyAlignment="1">
      <alignment horizontal="center" vertical="center" wrapText="1"/>
    </xf>
    <xf numFmtId="0" fontId="22" fillId="0" borderId="33" xfId="75" applyFont="1" applyFill="1" applyBorder="1" applyAlignment="1">
      <alignment horizontal="center" vertical="center" wrapText="1"/>
    </xf>
    <xf numFmtId="0" fontId="32" fillId="18" borderId="33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22" fillId="18" borderId="33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49" fontId="31" fillId="0" borderId="33" xfId="74" applyNumberFormat="1" applyFont="1" applyFill="1" applyBorder="1" applyAlignment="1">
      <alignment horizontal="center" vertical="center"/>
    </xf>
    <xf numFmtId="166" fontId="22" fillId="0" borderId="33" xfId="0" applyNumberFormat="1" applyFont="1" applyFill="1" applyBorder="1" applyAlignment="1">
      <alignment horizontal="center" vertical="center" wrapText="1"/>
    </xf>
    <xf numFmtId="166" fontId="92" fillId="18" borderId="0" xfId="0" applyNumberFormat="1" applyFont="1" applyFill="1" applyAlignment="1">
      <alignment horizontal="center" wrapText="1"/>
    </xf>
    <xf numFmtId="0" fontId="93" fillId="18" borderId="0" xfId="0" applyFont="1" applyFill="1" applyAlignment="1">
      <alignment horizontal="center" wrapText="1"/>
    </xf>
    <xf numFmtId="4" fontId="32" fillId="18" borderId="33" xfId="0" applyNumberFormat="1" applyFont="1" applyFill="1" applyBorder="1" applyAlignment="1">
      <alignment horizontal="right" vertical="center" wrapText="1"/>
    </xf>
    <xf numFmtId="4" fontId="22" fillId="18" borderId="33" xfId="0" applyNumberFormat="1" applyFont="1" applyFill="1" applyBorder="1" applyAlignment="1">
      <alignment horizontal="right" vertical="center" wrapText="1"/>
    </xf>
    <xf numFmtId="0" fontId="28" fillId="0" borderId="33" xfId="0" applyFont="1" applyFill="1" applyBorder="1" applyAlignment="1">
      <alignment horizontal="center" wrapText="1"/>
    </xf>
    <xf numFmtId="49" fontId="28" fillId="0" borderId="33" xfId="0" applyNumberFormat="1" applyFont="1" applyFill="1" applyBorder="1" applyAlignment="1">
      <alignment horizontal="center" wrapText="1"/>
    </xf>
    <xf numFmtId="0" fontId="28" fillId="0" borderId="33" xfId="0" applyFont="1" applyFill="1" applyBorder="1" applyAlignment="1">
      <alignment horizontal="center" vertical="top" wrapText="1"/>
    </xf>
    <xf numFmtId="49" fontId="41" fillId="0" borderId="33" xfId="0" applyNumberFormat="1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left" vertical="top" wrapText="1"/>
    </xf>
    <xf numFmtId="0" fontId="41" fillId="0" borderId="33" xfId="0" applyFont="1" applyFill="1" applyBorder="1" applyAlignment="1">
      <alignment horizontal="center" vertical="center" wrapText="1"/>
    </xf>
    <xf numFmtId="166" fontId="41" fillId="0" borderId="33" xfId="0" applyNumberFormat="1" applyFont="1" applyFill="1" applyBorder="1" applyAlignment="1">
      <alignment horizontal="center" wrapText="1"/>
    </xf>
    <xf numFmtId="166" fontId="41" fillId="0" borderId="33" xfId="0" applyNumberFormat="1" applyFont="1" applyFill="1" applyBorder="1" applyAlignment="1">
      <alignment horizontal="center" vertical="center" wrapText="1"/>
    </xf>
    <xf numFmtId="0" fontId="60" fillId="0" borderId="33" xfId="74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left" vertical="center" wrapText="1"/>
    </xf>
    <xf numFmtId="0" fontId="41" fillId="0" borderId="33" xfId="0" applyFont="1" applyFill="1" applyBorder="1" applyAlignment="1">
      <alignment horizontal="left" vertical="center" wrapText="1"/>
    </xf>
    <xf numFmtId="49" fontId="60" fillId="0" borderId="33" xfId="74" applyNumberFormat="1" applyFont="1" applyFill="1" applyBorder="1" applyAlignment="1">
      <alignment horizontal="center" vertical="center" wrapText="1"/>
    </xf>
    <xf numFmtId="49" fontId="30" fillId="0" borderId="33" xfId="74" applyNumberFormat="1" applyFont="1" applyFill="1" applyBorder="1" applyAlignment="1">
      <alignment horizontal="center" vertical="center"/>
    </xf>
    <xf numFmtId="0" fontId="31" fillId="0" borderId="33" xfId="74" applyFont="1" applyFill="1" applyBorder="1" applyAlignment="1">
      <alignment horizontal="center" vertical="center" wrapText="1"/>
    </xf>
    <xf numFmtId="49" fontId="87" fillId="0" borderId="33" xfId="74" applyNumberFormat="1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left" vertical="center" wrapText="1"/>
    </xf>
    <xf numFmtId="49" fontId="61" fillId="0" borderId="33" xfId="74" applyNumberFormat="1" applyFont="1" applyFill="1" applyBorder="1" applyAlignment="1">
      <alignment horizontal="center" vertical="center"/>
    </xf>
    <xf numFmtId="0" fontId="54" fillId="0" borderId="33" xfId="74" applyFont="1" applyFill="1" applyBorder="1" applyAlignment="1">
      <alignment horizontal="left" vertical="center" wrapText="1"/>
    </xf>
    <xf numFmtId="49" fontId="87" fillId="0" borderId="33" xfId="74" applyNumberFormat="1" applyFont="1" applyFill="1" applyBorder="1" applyAlignment="1">
      <alignment horizontal="left" vertical="center" wrapText="1"/>
    </xf>
    <xf numFmtId="49" fontId="75" fillId="0" borderId="33" xfId="74" applyNumberFormat="1" applyFont="1" applyFill="1" applyBorder="1" applyAlignment="1">
      <alignment horizontal="center" vertical="center"/>
    </xf>
    <xf numFmtId="49" fontId="87" fillId="0" borderId="33" xfId="74" applyNumberFormat="1" applyFont="1" applyFill="1" applyBorder="1" applyAlignment="1">
      <alignment horizontal="center" vertical="center"/>
    </xf>
    <xf numFmtId="49" fontId="80" fillId="0" borderId="33" xfId="75" applyNumberFormat="1" applyFont="1" applyFill="1" applyBorder="1" applyAlignment="1">
      <alignment horizontal="center" vertical="center" wrapText="1"/>
    </xf>
    <xf numFmtId="0" fontId="75" fillId="0" borderId="33" xfId="74" applyFont="1" applyFill="1" applyBorder="1" applyAlignment="1">
      <alignment horizontal="left" vertical="center" wrapText="1"/>
    </xf>
    <xf numFmtId="49" fontId="60" fillId="0" borderId="33" xfId="74" applyNumberFormat="1" applyFont="1" applyFill="1" applyBorder="1" applyAlignment="1">
      <alignment horizontal="center" vertical="center"/>
    </xf>
    <xf numFmtId="49" fontId="54" fillId="0" borderId="33" xfId="74" applyNumberFormat="1" applyFont="1" applyFill="1" applyBorder="1" applyAlignment="1">
      <alignment horizontal="center" vertical="center"/>
    </xf>
    <xf numFmtId="49" fontId="28" fillId="0" borderId="33" xfId="0" applyNumberFormat="1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49" fontId="28" fillId="0" borderId="33" xfId="75" applyNumberFormat="1" applyFont="1" applyFill="1" applyBorder="1" applyAlignment="1">
      <alignment horizontal="center" vertical="center" wrapText="1"/>
    </xf>
    <xf numFmtId="0" fontId="60" fillId="0" borderId="33" xfId="74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vertical="center" wrapText="1"/>
    </xf>
    <xf numFmtId="49" fontId="41" fillId="0" borderId="33" xfId="75" applyNumberFormat="1" applyFont="1" applyFill="1" applyBorder="1" applyAlignment="1">
      <alignment horizontal="center" vertical="center" wrapText="1"/>
    </xf>
    <xf numFmtId="49" fontId="54" fillId="0" borderId="33" xfId="74" applyNumberFormat="1" applyFont="1" applyFill="1" applyBorder="1" applyAlignment="1">
      <alignment horizontal="center" vertical="center" wrapText="1"/>
    </xf>
    <xf numFmtId="0" fontId="87" fillId="0" borderId="33" xfId="74" applyFont="1" applyFill="1" applyBorder="1" applyAlignment="1">
      <alignment horizontal="left" vertical="center" wrapText="1"/>
    </xf>
    <xf numFmtId="0" fontId="28" fillId="0" borderId="33" xfId="75" applyFont="1" applyFill="1" applyBorder="1" applyAlignment="1">
      <alignment horizontal="center" vertical="center" wrapText="1"/>
    </xf>
    <xf numFmtId="0" fontId="28" fillId="0" borderId="33" xfId="75" applyFont="1" applyFill="1" applyBorder="1" applyAlignment="1">
      <alignment horizontal="left" vertical="center" wrapText="1"/>
    </xf>
    <xf numFmtId="49" fontId="62" fillId="0" borderId="33" xfId="74" applyNumberFormat="1" applyFont="1" applyFill="1" applyBorder="1" applyAlignment="1">
      <alignment horizontal="center" vertical="center"/>
    </xf>
    <xf numFmtId="0" fontId="62" fillId="0" borderId="33" xfId="74" applyFont="1" applyFill="1" applyBorder="1" applyAlignment="1">
      <alignment horizontal="left" vertical="center" wrapText="1"/>
    </xf>
    <xf numFmtId="49" fontId="80" fillId="0" borderId="33" xfId="0" applyNumberFormat="1" applyFont="1" applyFill="1" applyBorder="1" applyAlignment="1">
      <alignment horizontal="center" vertical="center" wrapText="1"/>
    </xf>
    <xf numFmtId="49" fontId="75" fillId="0" borderId="33" xfId="74" applyNumberFormat="1" applyFont="1" applyFill="1" applyBorder="1" applyAlignment="1">
      <alignment horizontal="center" vertical="center" wrapText="1"/>
    </xf>
    <xf numFmtId="0" fontId="80" fillId="0" borderId="33" xfId="75" applyFont="1" applyFill="1" applyBorder="1" applyAlignment="1">
      <alignment horizontal="center" vertical="center" wrapText="1"/>
    </xf>
    <xf numFmtId="0" fontId="0" fillId="0" borderId="33" xfId="0" applyBorder="1"/>
    <xf numFmtId="0" fontId="75" fillId="0" borderId="33" xfId="74" applyFont="1" applyFill="1" applyBorder="1" applyAlignment="1">
      <alignment horizontal="center" vertical="center" wrapText="1"/>
    </xf>
    <xf numFmtId="0" fontId="62" fillId="0" borderId="33" xfId="74" applyFont="1" applyFill="1" applyBorder="1" applyAlignment="1">
      <alignment horizontal="center" vertical="center" wrapText="1"/>
    </xf>
    <xf numFmtId="49" fontId="62" fillId="0" borderId="33" xfId="74" applyNumberFormat="1" applyFont="1" applyFill="1" applyBorder="1" applyAlignment="1">
      <alignment horizontal="left" vertical="center"/>
    </xf>
    <xf numFmtId="0" fontId="41" fillId="0" borderId="33" xfId="75" applyFont="1" applyFill="1" applyBorder="1" applyAlignment="1">
      <alignment horizontal="center" vertical="center" wrapText="1"/>
    </xf>
    <xf numFmtId="0" fontId="54" fillId="0" borderId="33" xfId="74" applyFont="1" applyFill="1" applyBorder="1" applyAlignment="1">
      <alignment vertical="center" wrapText="1"/>
    </xf>
    <xf numFmtId="0" fontId="61" fillId="0" borderId="33" xfId="74" applyFont="1" applyFill="1" applyBorder="1" applyAlignment="1">
      <alignment horizontal="left" vertical="center" wrapText="1"/>
    </xf>
    <xf numFmtId="0" fontId="41" fillId="0" borderId="33" xfId="75" applyFont="1" applyFill="1" applyBorder="1" applyAlignment="1">
      <alignment horizontal="left" vertical="center" wrapText="1"/>
    </xf>
    <xf numFmtId="0" fontId="80" fillId="0" borderId="33" xfId="75" applyFont="1" applyFill="1" applyBorder="1" applyAlignment="1">
      <alignment horizontal="left" vertical="center" wrapText="1"/>
    </xf>
    <xf numFmtId="49" fontId="90" fillId="0" borderId="33" xfId="74" applyNumberFormat="1" applyFont="1" applyFill="1" applyBorder="1" applyAlignment="1">
      <alignment horizontal="center" vertical="center"/>
    </xf>
    <xf numFmtId="49" fontId="91" fillId="0" borderId="33" xfId="74" applyNumberFormat="1" applyFont="1" applyFill="1" applyBorder="1" applyAlignment="1">
      <alignment horizontal="center" vertical="center"/>
    </xf>
    <xf numFmtId="0" fontId="56" fillId="0" borderId="33" xfId="75" applyNumberFormat="1" applyFont="1" applyFill="1" applyBorder="1" applyAlignment="1" applyProtection="1">
      <alignment horizontal="center" vertical="center" wrapText="1"/>
    </xf>
    <xf numFmtId="2" fontId="41" fillId="0" borderId="33" xfId="0" applyNumberFormat="1" applyFont="1" applyFill="1" applyBorder="1" applyAlignment="1">
      <alignment horizontal="left" vertical="center" wrapText="1"/>
    </xf>
    <xf numFmtId="0" fontId="22" fillId="0" borderId="33" xfId="0" applyFont="1" applyBorder="1" applyAlignment="1">
      <alignment horizontal="center"/>
    </xf>
    <xf numFmtId="49" fontId="28" fillId="0" borderId="33" xfId="74" applyNumberFormat="1" applyFont="1" applyFill="1" applyBorder="1" applyAlignment="1">
      <alignment horizontal="center" vertical="center"/>
    </xf>
    <xf numFmtId="0" fontId="28" fillId="0" borderId="33" xfId="75" applyNumberFormat="1" applyFont="1" applyFill="1" applyBorder="1" applyAlignment="1" applyProtection="1">
      <alignment horizontal="center" vertical="center" wrapText="1"/>
    </xf>
    <xf numFmtId="0" fontId="28" fillId="0" borderId="33" xfId="0" applyFont="1" applyBorder="1"/>
    <xf numFmtId="0" fontId="32" fillId="0" borderId="3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49" fontId="32" fillId="0" borderId="33" xfId="0" applyNumberFormat="1" applyFont="1" applyBorder="1" applyAlignment="1">
      <alignment horizontal="center" vertical="center" wrapText="1"/>
    </xf>
    <xf numFmtId="0" fontId="32" fillId="0" borderId="33" xfId="0" applyFont="1" applyBorder="1" applyAlignment="1">
      <alignment horizontal="left" vertical="center" wrapText="1"/>
    </xf>
    <xf numFmtId="4" fontId="33" fillId="0" borderId="33" xfId="0" applyNumberFormat="1" applyFont="1" applyBorder="1" applyAlignment="1">
      <alignment horizontal="right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left" vertical="center" wrapText="1"/>
    </xf>
    <xf numFmtId="4" fontId="94" fillId="0" borderId="33" xfId="0" applyNumberFormat="1" applyFont="1" applyBorder="1" applyAlignment="1">
      <alignment horizontal="right" vertical="center" wrapText="1"/>
    </xf>
    <xf numFmtId="4" fontId="35" fillId="0" borderId="33" xfId="0" applyNumberFormat="1" applyFont="1" applyBorder="1" applyAlignment="1">
      <alignment horizontal="right" vertical="center" wrapText="1"/>
    </xf>
    <xf numFmtId="0" fontId="32" fillId="0" borderId="33" xfId="0" applyFont="1" applyBorder="1" applyAlignment="1">
      <alignment vertical="center" wrapText="1"/>
    </xf>
    <xf numFmtId="0" fontId="50" fillId="0" borderId="3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top" wrapText="1"/>
    </xf>
    <xf numFmtId="0" fontId="35" fillId="0" borderId="33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0" fontId="38" fillId="0" borderId="33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left" vertical="center" wrapText="1"/>
    </xf>
    <xf numFmtId="4" fontId="38" fillId="0" borderId="33" xfId="0" applyNumberFormat="1" applyFont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3" xfId="0" applyFont="1" applyFill="1" applyBorder="1" applyAlignment="1">
      <alignment horizontal="left" vertical="center" wrapText="1"/>
    </xf>
    <xf numFmtId="0" fontId="38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4" fontId="23" fillId="0" borderId="33" xfId="0" applyNumberFormat="1" applyFont="1" applyFill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4" fontId="53" fillId="0" borderId="33" xfId="0" applyNumberFormat="1" applyFont="1" applyFill="1" applyBorder="1" applyAlignment="1">
      <alignment horizontal="center" vertical="center" wrapText="1"/>
    </xf>
    <xf numFmtId="4" fontId="53" fillId="0" borderId="33" xfId="0" applyNumberFormat="1" applyFont="1" applyBorder="1" applyAlignment="1">
      <alignment horizontal="center" vertical="center" wrapText="1"/>
    </xf>
    <xf numFmtId="4" fontId="38" fillId="0" borderId="33" xfId="0" applyNumberFormat="1" applyFont="1" applyBorder="1" applyAlignment="1">
      <alignment horizontal="center" vertical="center"/>
    </xf>
    <xf numFmtId="4" fontId="38" fillId="0" borderId="33" xfId="0" applyNumberFormat="1" applyFont="1" applyFill="1" applyBorder="1" applyAlignment="1">
      <alignment horizontal="center" vertical="center"/>
    </xf>
    <xf numFmtId="4" fontId="37" fillId="18" borderId="33" xfId="74" applyNumberFormat="1" applyFont="1" applyFill="1" applyBorder="1" applyAlignment="1">
      <alignment horizontal="right" vertical="center"/>
    </xf>
    <xf numFmtId="4" fontId="17" fillId="18" borderId="33" xfId="75" applyNumberFormat="1" applyFont="1" applyFill="1" applyBorder="1" applyAlignment="1" applyProtection="1">
      <alignment horizontal="right" vertical="center"/>
    </xf>
    <xf numFmtId="4" fontId="17" fillId="18" borderId="23" xfId="75" applyNumberFormat="1" applyFont="1" applyFill="1" applyBorder="1" applyAlignment="1" applyProtection="1">
      <alignment horizontal="right" vertical="center"/>
    </xf>
    <xf numFmtId="4" fontId="63" fillId="18" borderId="20" xfId="58" applyNumberFormat="1" applyFont="1" applyFill="1" applyBorder="1" applyAlignment="1">
      <alignment horizontal="right" vertical="center"/>
    </xf>
    <xf numFmtId="4" fontId="63" fillId="18" borderId="33" xfId="58" applyNumberFormat="1" applyFont="1" applyFill="1" applyBorder="1" applyAlignment="1">
      <alignment horizontal="right" vertical="center"/>
    </xf>
    <xf numFmtId="4" fontId="17" fillId="18" borderId="35" xfId="75" applyNumberFormat="1" applyFont="1" applyFill="1" applyBorder="1" applyAlignment="1" applyProtection="1">
      <alignment horizontal="right" vertical="center"/>
    </xf>
    <xf numFmtId="4" fontId="63" fillId="22" borderId="20" xfId="58" applyNumberFormat="1" applyFont="1" applyFill="1" applyBorder="1" applyAlignment="1">
      <alignment horizontal="right" vertical="center"/>
    </xf>
    <xf numFmtId="4" fontId="63" fillId="22" borderId="33" xfId="58" applyNumberFormat="1" applyFont="1" applyFill="1" applyBorder="1" applyAlignment="1">
      <alignment horizontal="right" vertical="center"/>
    </xf>
    <xf numFmtId="0" fontId="28" fillId="22" borderId="33" xfId="85" applyFont="1" applyFill="1" applyBorder="1" applyAlignment="1">
      <alignment horizontal="left" vertical="center" wrapText="1"/>
    </xf>
    <xf numFmtId="0" fontId="45" fillId="22" borderId="33" xfId="85" applyFont="1" applyFill="1" applyBorder="1" applyAlignment="1">
      <alignment horizontal="center" vertical="center" wrapText="1"/>
    </xf>
    <xf numFmtId="0" fontId="34" fillId="22" borderId="16" xfId="74" applyFont="1" applyFill="1" applyBorder="1" applyAlignment="1">
      <alignment horizontal="left" vertical="center" wrapText="1"/>
    </xf>
    <xf numFmtId="0" fontId="17" fillId="22" borderId="16" xfId="85" applyFont="1" applyFill="1" applyBorder="1" applyAlignment="1">
      <alignment horizontal="left" vertical="center" wrapText="1"/>
    </xf>
    <xf numFmtId="0" fontId="28" fillId="22" borderId="33" xfId="85" applyNumberFormat="1" applyFont="1" applyFill="1" applyBorder="1" applyAlignment="1">
      <alignment horizontal="left" vertical="center" wrapText="1"/>
    </xf>
    <xf numFmtId="4" fontId="32" fillId="22" borderId="20" xfId="58" applyNumberFormat="1" applyFont="1" applyFill="1" applyBorder="1" applyAlignment="1">
      <alignment horizontal="right" vertical="center"/>
    </xf>
    <xf numFmtId="4" fontId="32" fillId="22" borderId="33" xfId="75" applyNumberFormat="1" applyFont="1" applyFill="1" applyBorder="1" applyAlignment="1" applyProtection="1">
      <alignment horizontal="right" vertical="center" wrapText="1"/>
    </xf>
    <xf numFmtId="4" fontId="17" fillId="22" borderId="20" xfId="75" applyNumberFormat="1" applyFont="1" applyFill="1" applyBorder="1" applyAlignment="1" applyProtection="1">
      <alignment horizontal="right" vertical="center" wrapText="1"/>
    </xf>
    <xf numFmtId="4" fontId="22" fillId="22" borderId="33" xfId="58" applyNumberFormat="1" applyFont="1" applyFill="1" applyBorder="1" applyAlignment="1">
      <alignment horizontal="right" vertical="center"/>
    </xf>
    <xf numFmtId="4" fontId="22" fillId="22" borderId="20" xfId="75" applyNumberFormat="1" applyFont="1" applyFill="1" applyBorder="1" applyAlignment="1" applyProtection="1">
      <alignment horizontal="right" vertical="center" wrapText="1"/>
    </xf>
    <xf numFmtId="4" fontId="29" fillId="22" borderId="20" xfId="75" applyNumberFormat="1" applyFont="1" applyFill="1" applyBorder="1" applyAlignment="1" applyProtection="1">
      <alignment horizontal="right" vertical="center" wrapText="1"/>
    </xf>
    <xf numFmtId="4" fontId="22" fillId="22" borderId="20" xfId="75" applyNumberFormat="1" applyFont="1" applyFill="1" applyBorder="1" applyAlignment="1" applyProtection="1">
      <alignment horizontal="right" vertical="center"/>
    </xf>
    <xf numFmtId="4" fontId="22" fillId="22" borderId="35" xfId="75" applyNumberFormat="1" applyFont="1" applyFill="1" applyBorder="1" applyAlignment="1" applyProtection="1">
      <alignment horizontal="right" vertical="center"/>
    </xf>
    <xf numFmtId="4" fontId="22" fillId="22" borderId="33" xfId="75" applyNumberFormat="1" applyFont="1" applyFill="1" applyBorder="1" applyAlignment="1" applyProtection="1">
      <alignment horizontal="right" vertical="center" wrapText="1"/>
    </xf>
    <xf numFmtId="0" fontId="28" fillId="22" borderId="33" xfId="0" applyFont="1" applyFill="1" applyBorder="1" applyAlignment="1">
      <alignment horizontal="center" vertical="center" wrapText="1"/>
    </xf>
    <xf numFmtId="4" fontId="32" fillId="0" borderId="33" xfId="0" applyNumberFormat="1" applyFont="1" applyFill="1" applyBorder="1" applyAlignment="1">
      <alignment horizontal="right" vertical="center" wrapText="1"/>
    </xf>
    <xf numFmtId="4" fontId="28" fillId="0" borderId="33" xfId="0" applyNumberFormat="1" applyFont="1" applyFill="1" applyBorder="1" applyAlignment="1">
      <alignment horizontal="right" vertical="center" wrapText="1"/>
    </xf>
    <xf numFmtId="4" fontId="41" fillId="0" borderId="33" xfId="0" applyNumberFormat="1" applyFont="1" applyFill="1" applyBorder="1" applyAlignment="1">
      <alignment horizontal="right" vertical="center" wrapText="1"/>
    </xf>
    <xf numFmtId="4" fontId="80" fillId="0" borderId="33" xfId="0" applyNumberFormat="1" applyFont="1" applyFill="1" applyBorder="1" applyAlignment="1">
      <alignment horizontal="right" vertical="center" wrapText="1"/>
    </xf>
    <xf numFmtId="4" fontId="41" fillId="0" borderId="33" xfId="58" applyNumberFormat="1" applyFont="1" applyFill="1" applyBorder="1" applyAlignment="1">
      <alignment horizontal="right" vertical="center"/>
    </xf>
    <xf numFmtId="4" fontId="80" fillId="0" borderId="33" xfId="58" applyNumberFormat="1" applyFont="1" applyFill="1" applyBorder="1" applyAlignment="1">
      <alignment horizontal="right" vertical="center"/>
    </xf>
    <xf numFmtId="4" fontId="81" fillId="0" borderId="33" xfId="0" applyNumberFormat="1" applyFont="1" applyFill="1" applyBorder="1" applyAlignment="1">
      <alignment horizontal="right" vertical="center" wrapText="1"/>
    </xf>
    <xf numFmtId="4" fontId="62" fillId="22" borderId="33" xfId="0" applyNumberFormat="1" applyFont="1" applyFill="1" applyBorder="1" applyAlignment="1">
      <alignment horizontal="right"/>
    </xf>
    <xf numFmtId="166" fontId="41" fillId="22" borderId="0" xfId="0" applyNumberFormat="1" applyFont="1" applyFill="1" applyBorder="1" applyAlignment="1">
      <alignment horizontal="center" vertical="center" wrapText="1"/>
    </xf>
    <xf numFmtId="165" fontId="28" fillId="22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0" fillId="0" borderId="33" xfId="0" applyBorder="1" applyAlignment="1">
      <alignment horizontal="center"/>
    </xf>
    <xf numFmtId="0" fontId="22" fillId="22" borderId="0" xfId="85" applyFont="1" applyFill="1" applyAlignment="1">
      <alignment horizontal="center" vertical="center"/>
    </xf>
    <xf numFmtId="0" fontId="22" fillId="22" borderId="0" xfId="85" applyFont="1" applyFill="1" applyAlignment="1">
      <alignment horizontal="center"/>
    </xf>
    <xf numFmtId="0" fontId="32" fillId="22" borderId="0" xfId="85" applyFont="1" applyFill="1" applyAlignment="1">
      <alignment horizontal="center"/>
    </xf>
    <xf numFmtId="0" fontId="32" fillId="22" borderId="0" xfId="85" applyFont="1" applyFill="1" applyAlignment="1"/>
    <xf numFmtId="0" fontId="22" fillId="22" borderId="0" xfId="85" applyFont="1" applyFill="1"/>
    <xf numFmtId="0" fontId="22" fillId="22" borderId="0" xfId="85" applyFont="1" applyFill="1" applyAlignment="1">
      <alignment horizontal="center" vertical="center" wrapText="1"/>
    </xf>
    <xf numFmtId="0" fontId="26" fillId="22" borderId="0" xfId="85" applyFont="1" applyFill="1" applyAlignment="1"/>
    <xf numFmtId="0" fontId="22" fillId="22" borderId="0" xfId="85" applyFont="1" applyFill="1" applyBorder="1" applyAlignment="1">
      <alignment horizontal="center" vertical="center"/>
    </xf>
    <xf numFmtId="0" fontId="42" fillId="22" borderId="0" xfId="85" applyFont="1" applyFill="1" applyBorder="1" applyAlignment="1"/>
    <xf numFmtId="0" fontId="26" fillId="22" borderId="0" xfId="85" applyFont="1" applyFill="1" applyBorder="1" applyAlignment="1">
      <alignment horizontal="center"/>
    </xf>
    <xf numFmtId="0" fontId="22" fillId="22" borderId="0" xfId="85" applyFont="1" applyFill="1" applyBorder="1" applyAlignment="1">
      <alignment horizontal="center"/>
    </xf>
    <xf numFmtId="0" fontId="41" fillId="22" borderId="33" xfId="85" applyFont="1" applyFill="1" applyBorder="1" applyAlignment="1">
      <alignment horizontal="center" vertical="center" wrapText="1"/>
    </xf>
    <xf numFmtId="0" fontId="22" fillId="22" borderId="33" xfId="85" applyFont="1" applyFill="1" applyBorder="1" applyAlignment="1">
      <alignment horizontal="center" vertical="center" wrapText="1"/>
    </xf>
    <xf numFmtId="0" fontId="22" fillId="22" borderId="33" xfId="85" applyFont="1" applyFill="1" applyBorder="1" applyAlignment="1">
      <alignment horizontal="center" vertical="top" wrapText="1"/>
    </xf>
    <xf numFmtId="0" fontId="43" fillId="22" borderId="33" xfId="0" applyNumberFormat="1" applyFont="1" applyFill="1" applyBorder="1" applyAlignment="1" applyProtection="1">
      <alignment horizontal="center" vertical="center" wrapText="1"/>
    </xf>
    <xf numFmtId="0" fontId="43" fillId="22" borderId="33" xfId="0" applyNumberFormat="1" applyFont="1" applyFill="1" applyBorder="1" applyAlignment="1" applyProtection="1">
      <alignment horizontal="left" vertical="center" wrapText="1"/>
    </xf>
    <xf numFmtId="4" fontId="43" fillId="22" borderId="33" xfId="0" applyNumberFormat="1" applyFont="1" applyFill="1" applyBorder="1" applyAlignment="1" applyProtection="1">
      <alignment horizontal="right" vertical="center" wrapText="1"/>
    </xf>
    <xf numFmtId="4" fontId="43" fillId="22" borderId="33" xfId="0" applyNumberFormat="1" applyFont="1" applyFill="1" applyBorder="1" applyAlignment="1" applyProtection="1">
      <alignment vertical="center" wrapText="1"/>
    </xf>
    <xf numFmtId="4" fontId="44" fillId="22" borderId="33" xfId="0" applyNumberFormat="1" applyFont="1" applyFill="1" applyBorder="1" applyAlignment="1">
      <alignment vertical="center" wrapText="1"/>
    </xf>
    <xf numFmtId="0" fontId="45" fillId="22" borderId="33" xfId="0" applyNumberFormat="1" applyFont="1" applyFill="1" applyBorder="1" applyAlignment="1" applyProtection="1">
      <alignment horizontal="center" vertical="center" wrapText="1"/>
    </xf>
    <xf numFmtId="0" fontId="45" fillId="22" borderId="33" xfId="0" applyNumberFormat="1" applyFont="1" applyFill="1" applyBorder="1" applyAlignment="1" applyProtection="1">
      <alignment horizontal="left" vertical="center" wrapText="1"/>
    </xf>
    <xf numFmtId="4" fontId="45" fillId="22" borderId="33" xfId="0" applyNumberFormat="1" applyFont="1" applyFill="1" applyBorder="1" applyAlignment="1" applyProtection="1">
      <alignment vertical="center" wrapText="1"/>
    </xf>
    <xf numFmtId="4" fontId="46" fillId="22" borderId="33" xfId="0" applyNumberFormat="1" applyFont="1" applyFill="1" applyBorder="1" applyAlignment="1">
      <alignment vertical="center" wrapText="1"/>
    </xf>
    <xf numFmtId="4" fontId="43" fillId="22" borderId="33" xfId="0" applyNumberFormat="1" applyFont="1" applyFill="1" applyBorder="1" applyAlignment="1">
      <alignment vertical="center" wrapText="1"/>
    </xf>
    <xf numFmtId="4" fontId="47" fillId="22" borderId="33" xfId="0" applyNumberFormat="1" applyFont="1" applyFill="1" applyBorder="1" applyAlignment="1">
      <alignment vertical="center" wrapText="1"/>
    </xf>
    <xf numFmtId="4" fontId="45" fillId="22" borderId="33" xfId="0" applyNumberFormat="1" applyFont="1" applyFill="1" applyBorder="1" applyAlignment="1">
      <alignment vertical="center" wrapText="1"/>
    </xf>
    <xf numFmtId="4" fontId="48" fillId="22" borderId="33" xfId="0" applyNumberFormat="1" applyFont="1" applyFill="1" applyBorder="1" applyAlignment="1">
      <alignment vertical="center" wrapText="1"/>
    </xf>
    <xf numFmtId="0" fontId="39" fillId="22" borderId="0" xfId="85" applyFont="1" applyFill="1"/>
    <xf numFmtId="0" fontId="41" fillId="22" borderId="33" xfId="0" applyNumberFormat="1" applyFont="1" applyFill="1" applyBorder="1" applyAlignment="1" applyProtection="1">
      <alignment horizontal="center" vertical="center" wrapText="1"/>
    </xf>
    <xf numFmtId="0" fontId="41" fillId="22" borderId="33" xfId="0" applyNumberFormat="1" applyFont="1" applyFill="1" applyBorder="1" applyAlignment="1" applyProtection="1">
      <alignment horizontal="left" vertical="center" wrapText="1"/>
    </xf>
    <xf numFmtId="4" fontId="41" fillId="22" borderId="33" xfId="0" applyNumberFormat="1" applyFont="1" applyFill="1" applyBorder="1" applyAlignment="1" applyProtection="1">
      <alignment vertical="center" wrapText="1"/>
    </xf>
    <xf numFmtId="0" fontId="45" fillId="22" borderId="33" xfId="0" applyFont="1" applyFill="1" applyBorder="1" applyAlignment="1">
      <alignment horizontal="left" vertical="center" wrapText="1"/>
    </xf>
    <xf numFmtId="0" fontId="41" fillId="22" borderId="33" xfId="0" applyFont="1" applyFill="1" applyBorder="1" applyAlignment="1">
      <alignment horizontal="left" vertical="center" wrapText="1"/>
    </xf>
    <xf numFmtId="4" fontId="51" fillId="22" borderId="33" xfId="0" applyNumberFormat="1" applyFont="1" applyFill="1" applyBorder="1" applyAlignment="1">
      <alignment vertical="center" wrapText="1"/>
    </xf>
    <xf numFmtId="166" fontId="22" fillId="22" borderId="0" xfId="85" applyNumberFormat="1" applyFont="1" applyFill="1"/>
    <xf numFmtId="0" fontId="28" fillId="22" borderId="33" xfId="0" applyNumberFormat="1" applyFont="1" applyFill="1" applyBorder="1" applyAlignment="1" applyProtection="1">
      <alignment horizontal="center" vertical="center" wrapText="1"/>
    </xf>
    <xf numFmtId="0" fontId="28" fillId="22" borderId="33" xfId="0" applyNumberFormat="1" applyFont="1" applyFill="1" applyBorder="1" applyAlignment="1" applyProtection="1">
      <alignment horizontal="left" vertical="center" wrapText="1"/>
    </xf>
    <xf numFmtId="4" fontId="28" fillId="22" borderId="33" xfId="0" applyNumberFormat="1" applyFont="1" applyFill="1" applyBorder="1" applyAlignment="1" applyProtection="1">
      <alignment vertical="center" wrapText="1"/>
    </xf>
    <xf numFmtId="0" fontId="43" fillId="22" borderId="33" xfId="85" applyFont="1" applyFill="1" applyBorder="1" applyAlignment="1">
      <alignment horizontal="center" vertical="center" wrapText="1"/>
    </xf>
    <xf numFmtId="0" fontId="43" fillId="22" borderId="33" xfId="85" applyFont="1" applyFill="1" applyBorder="1" applyAlignment="1">
      <alignment horizontal="left" vertical="center" wrapText="1"/>
    </xf>
    <xf numFmtId="4" fontId="43" fillId="22" borderId="33" xfId="85" applyNumberFormat="1" applyFont="1" applyFill="1" applyBorder="1" applyAlignment="1">
      <alignment vertical="center" wrapText="1"/>
    </xf>
    <xf numFmtId="4" fontId="41" fillId="22" borderId="33" xfId="85" applyNumberFormat="1" applyFont="1" applyFill="1" applyBorder="1" applyAlignment="1">
      <alignment vertical="center" wrapText="1"/>
    </xf>
    <xf numFmtId="4" fontId="22" fillId="22" borderId="0" xfId="85" applyNumberFormat="1" applyFont="1" applyFill="1"/>
    <xf numFmtId="0" fontId="28" fillId="22" borderId="33" xfId="85" applyFont="1" applyFill="1" applyBorder="1" applyAlignment="1">
      <alignment horizontal="center" vertical="center" wrapText="1"/>
    </xf>
    <xf numFmtId="0" fontId="45" fillId="22" borderId="33" xfId="85" applyNumberFormat="1" applyFont="1" applyFill="1" applyBorder="1" applyAlignment="1">
      <alignment horizontal="left" vertical="center" wrapText="1"/>
    </xf>
    <xf numFmtId="4" fontId="45" fillId="22" borderId="33" xfId="85" applyNumberFormat="1" applyFont="1" applyFill="1" applyBorder="1" applyAlignment="1">
      <alignment vertical="center" wrapText="1"/>
    </xf>
    <xf numFmtId="4" fontId="28" fillId="22" borderId="33" xfId="85" applyNumberFormat="1" applyFont="1" applyFill="1" applyBorder="1" applyAlignment="1">
      <alignment vertical="center" wrapText="1"/>
    </xf>
    <xf numFmtId="0" fontId="45" fillId="22" borderId="33" xfId="85" applyFont="1" applyFill="1" applyBorder="1" applyAlignment="1">
      <alignment horizontal="left" vertical="center" wrapText="1"/>
    </xf>
    <xf numFmtId="0" fontId="41" fillId="22" borderId="33" xfId="85" applyNumberFormat="1" applyFont="1" applyFill="1" applyBorder="1" applyAlignment="1">
      <alignment horizontal="left" vertical="center" wrapText="1"/>
    </xf>
    <xf numFmtId="0" fontId="32" fillId="22" borderId="0" xfId="85" applyFont="1" applyFill="1"/>
    <xf numFmtId="0" fontId="26" fillId="22" borderId="0" xfId="85" applyFont="1" applyFill="1" applyAlignment="1">
      <alignment horizontal="left"/>
    </xf>
    <xf numFmtId="166" fontId="26" fillId="22" borderId="0" xfId="85" applyNumberFormat="1" applyFont="1" applyFill="1" applyAlignment="1">
      <alignment horizontal="left"/>
    </xf>
    <xf numFmtId="164" fontId="22" fillId="22" borderId="0" xfId="89" applyFont="1" applyFill="1"/>
    <xf numFmtId="164" fontId="22" fillId="22" borderId="0" xfId="85" applyNumberFormat="1" applyFont="1" applyFill="1"/>
    <xf numFmtId="0" fontId="34" fillId="22" borderId="0" xfId="0" applyFont="1" applyFill="1"/>
    <xf numFmtId="0" fontId="61" fillId="22" borderId="0" xfId="74" applyFont="1" applyFill="1" applyBorder="1" applyAlignment="1"/>
    <xf numFmtId="0" fontId="34" fillId="22" borderId="0" xfId="0" applyFont="1" applyFill="1" applyBorder="1"/>
    <xf numFmtId="0" fontId="34" fillId="22" borderId="0" xfId="0" applyFont="1" applyFill="1" applyAlignment="1">
      <alignment horizontal="center"/>
    </xf>
    <xf numFmtId="0" fontId="34" fillId="22" borderId="50" xfId="0" applyFont="1" applyFill="1" applyBorder="1"/>
    <xf numFmtId="0" fontId="34" fillId="22" borderId="0" xfId="0" applyFont="1" applyFill="1" applyAlignment="1">
      <alignment horizontal="center" vertical="center"/>
    </xf>
    <xf numFmtId="0" fontId="37" fillId="22" borderId="43" xfId="0" applyFont="1" applyFill="1" applyBorder="1" applyAlignment="1">
      <alignment horizontal="center" vertical="center" wrapText="1"/>
    </xf>
    <xf numFmtId="0" fontId="34" fillId="22" borderId="43" xfId="0" applyFont="1" applyFill="1" applyBorder="1" applyAlignment="1">
      <alignment horizontal="center" vertical="center" wrapText="1"/>
    </xf>
    <xf numFmtId="0" fontId="34" fillId="22" borderId="43" xfId="0" applyNumberFormat="1" applyFont="1" applyFill="1" applyBorder="1" applyAlignment="1">
      <alignment horizontal="center" vertical="center" wrapText="1"/>
    </xf>
    <xf numFmtId="0" fontId="34" fillId="22" borderId="50" xfId="0" applyFont="1" applyFill="1" applyBorder="1" applyAlignment="1">
      <alignment horizontal="center" vertical="center"/>
    </xf>
    <xf numFmtId="0" fontId="62" fillId="22" borderId="46" xfId="0" applyFont="1" applyFill="1" applyBorder="1" applyAlignment="1">
      <alignment horizontal="center" vertical="center"/>
    </xf>
    <xf numFmtId="0" fontId="62" fillId="22" borderId="33" xfId="0" applyFont="1" applyFill="1" applyBorder="1" applyAlignment="1">
      <alignment horizontal="center" vertical="center"/>
    </xf>
    <xf numFmtId="0" fontId="28" fillId="22" borderId="33" xfId="0" applyFont="1" applyFill="1" applyBorder="1" applyAlignment="1">
      <alignment horizontal="center" vertical="center"/>
    </xf>
    <xf numFmtId="0" fontId="37" fillId="22" borderId="0" xfId="0" applyFont="1" applyFill="1" applyAlignment="1">
      <alignment horizontal="center" vertical="center"/>
    </xf>
    <xf numFmtId="49" fontId="22" fillId="22" borderId="46" xfId="54" applyNumberFormat="1" applyFont="1" applyFill="1" applyBorder="1" applyAlignment="1">
      <alignment vertical="center"/>
    </xf>
    <xf numFmtId="0" fontId="62" fillId="22" borderId="35" xfId="0" applyFont="1" applyFill="1" applyBorder="1" applyAlignment="1">
      <alignment vertical="center" wrapText="1"/>
    </xf>
    <xf numFmtId="4" fontId="62" fillId="22" borderId="35" xfId="0" applyNumberFormat="1" applyFont="1" applyFill="1" applyBorder="1" applyAlignment="1">
      <alignment wrapText="1"/>
    </xf>
    <xf numFmtId="4" fontId="62" fillId="22" borderId="33" xfId="0" applyNumberFormat="1" applyFont="1" applyFill="1" applyBorder="1" applyAlignment="1">
      <alignment wrapText="1"/>
    </xf>
    <xf numFmtId="4" fontId="28" fillId="22" borderId="33" xfId="0" applyNumberFormat="1" applyFont="1" applyFill="1" applyBorder="1" applyAlignment="1">
      <alignment horizontal="right"/>
    </xf>
    <xf numFmtId="4" fontId="41" fillId="22" borderId="33" xfId="0" applyNumberFormat="1" applyFont="1" applyFill="1" applyBorder="1" applyAlignment="1">
      <alignment horizontal="right"/>
    </xf>
    <xf numFmtId="49" fontId="22" fillId="22" borderId="51" xfId="54" applyNumberFormat="1" applyFont="1" applyFill="1" applyBorder="1" applyAlignment="1">
      <alignment vertical="center"/>
    </xf>
    <xf numFmtId="49" fontId="22" fillId="22" borderId="33" xfId="54" applyNumberFormat="1" applyFont="1" applyFill="1" applyBorder="1" applyAlignment="1">
      <alignment vertical="center"/>
    </xf>
    <xf numFmtId="49" fontId="22" fillId="22" borderId="43" xfId="54" applyNumberFormat="1" applyFont="1" applyFill="1" applyBorder="1" applyAlignment="1">
      <alignment vertical="center"/>
    </xf>
    <xf numFmtId="0" fontId="62" fillId="22" borderId="43" xfId="0" applyFont="1" applyFill="1" applyBorder="1" applyAlignment="1">
      <alignment horizontal="center"/>
    </xf>
    <xf numFmtId="0" fontId="61" fillId="22" borderId="33" xfId="0" applyFont="1" applyFill="1" applyBorder="1" applyAlignment="1">
      <alignment horizontal="left"/>
    </xf>
    <xf numFmtId="4" fontId="61" fillId="22" borderId="33" xfId="0" applyNumberFormat="1" applyFont="1" applyFill="1" applyBorder="1" applyAlignment="1">
      <alignment horizontal="right"/>
    </xf>
    <xf numFmtId="0" fontId="31" fillId="22" borderId="0" xfId="0" applyFont="1" applyFill="1" applyBorder="1" applyAlignment="1">
      <alignment horizontal="center"/>
    </xf>
    <xf numFmtId="166" fontId="31" fillId="22" borderId="0" xfId="0" applyNumberFormat="1" applyFont="1" applyFill="1" applyBorder="1" applyAlignment="1">
      <alignment horizontal="right"/>
    </xf>
    <xf numFmtId="166" fontId="34" fillId="22" borderId="0" xfId="0" applyNumberFormat="1" applyFont="1" applyFill="1"/>
    <xf numFmtId="0" fontId="60" fillId="22" borderId="0" xfId="0" applyFont="1" applyFill="1"/>
    <xf numFmtId="0" fontId="32" fillId="22" borderId="0" xfId="85" applyFont="1" applyFill="1" applyAlignment="1">
      <alignment horizontal="center" vertical="center" wrapText="1"/>
    </xf>
    <xf numFmtId="0" fontId="41" fillId="22" borderId="33" xfId="85" applyFont="1" applyFill="1" applyBorder="1" applyAlignment="1">
      <alignment horizontal="center" vertical="center" wrapText="1"/>
    </xf>
    <xf numFmtId="0" fontId="26" fillId="22" borderId="0" xfId="85" applyFont="1" applyFill="1" applyBorder="1" applyAlignment="1">
      <alignment horizontal="center"/>
    </xf>
    <xf numFmtId="0" fontId="26" fillId="22" borderId="0" xfId="85" applyFont="1" applyFill="1" applyAlignment="1">
      <alignment horizontal="center"/>
    </xf>
    <xf numFmtId="0" fontId="3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1" fillId="0" borderId="33" xfId="0" applyFont="1" applyBorder="1" applyAlignment="1">
      <alignment horizontal="left" vertical="center" wrapText="1"/>
    </xf>
    <xf numFmtId="0" fontId="50" fillId="0" borderId="33" xfId="0" applyFont="1" applyBorder="1" applyAlignment="1">
      <alignment horizontal="center" vertical="center" wrapText="1"/>
    </xf>
    <xf numFmtId="0" fontId="32" fillId="0" borderId="0" xfId="85" applyFont="1" applyFill="1" applyAlignment="1">
      <alignment horizontal="center" vertical="center" wrapText="1"/>
    </xf>
    <xf numFmtId="0" fontId="17" fillId="0" borderId="46" xfId="75" applyNumberFormat="1" applyFont="1" applyFill="1" applyBorder="1" applyAlignment="1" applyProtection="1">
      <alignment horizontal="center" vertical="center" wrapText="1"/>
    </xf>
    <xf numFmtId="0" fontId="17" fillId="0" borderId="51" xfId="75" applyNumberFormat="1" applyFont="1" applyFill="1" applyBorder="1" applyAlignment="1" applyProtection="1">
      <alignment horizontal="center" vertical="center" wrapText="1"/>
    </xf>
    <xf numFmtId="0" fontId="17" fillId="0" borderId="53" xfId="75" applyNumberFormat="1" applyFont="1" applyFill="1" applyBorder="1" applyAlignment="1" applyProtection="1">
      <alignment horizontal="center" vertical="center" wrapText="1"/>
    </xf>
    <xf numFmtId="0" fontId="17" fillId="0" borderId="54" xfId="75" applyNumberFormat="1" applyFont="1" applyFill="1" applyBorder="1" applyAlignment="1" applyProtection="1">
      <alignment horizontal="center" vertical="center" wrapText="1"/>
    </xf>
    <xf numFmtId="0" fontId="17" fillId="0" borderId="55" xfId="75" applyNumberFormat="1" applyFont="1" applyFill="1" applyBorder="1" applyAlignment="1" applyProtection="1">
      <alignment horizontal="center" vertical="center" wrapText="1"/>
    </xf>
    <xf numFmtId="0" fontId="17" fillId="0" borderId="56" xfId="75" applyNumberFormat="1" applyFont="1" applyFill="1" applyBorder="1" applyAlignment="1" applyProtection="1">
      <alignment horizontal="center" vertical="center" wrapText="1"/>
    </xf>
    <xf numFmtId="0" fontId="17" fillId="0" borderId="33" xfId="75" applyNumberFormat="1" applyFont="1" applyFill="1" applyBorder="1" applyAlignment="1" applyProtection="1">
      <alignment horizontal="center" vertical="center" wrapText="1"/>
    </xf>
    <xf numFmtId="0" fontId="38" fillId="0" borderId="0" xfId="75" applyNumberFormat="1" applyFont="1" applyFill="1" applyBorder="1" applyAlignment="1" applyProtection="1">
      <alignment horizontal="center" vertical="center" wrapText="1"/>
    </xf>
    <xf numFmtId="0" fontId="17" fillId="0" borderId="38" xfId="75" applyNumberFormat="1" applyFont="1" applyFill="1" applyBorder="1" applyAlignment="1" applyProtection="1">
      <alignment horizontal="center" vertical="center" wrapText="1"/>
    </xf>
    <xf numFmtId="0" fontId="22" fillId="0" borderId="46" xfId="75" applyNumberFormat="1" applyFont="1" applyFill="1" applyBorder="1" applyAlignment="1" applyProtection="1">
      <alignment horizontal="center" vertical="center" wrapText="1"/>
    </xf>
    <xf numFmtId="0" fontId="22" fillId="0" borderId="51" xfId="75" applyNumberFormat="1" applyFont="1" applyFill="1" applyBorder="1" applyAlignment="1" applyProtection="1">
      <alignment horizontal="center" vertical="center" wrapText="1"/>
    </xf>
    <xf numFmtId="0" fontId="22" fillId="0" borderId="53" xfId="75" applyNumberFormat="1" applyFont="1" applyFill="1" applyBorder="1" applyAlignment="1" applyProtection="1">
      <alignment horizontal="center" vertical="center" wrapText="1"/>
    </xf>
    <xf numFmtId="0" fontId="22" fillId="0" borderId="33" xfId="75" applyNumberFormat="1" applyFont="1" applyFill="1" applyBorder="1" applyAlignment="1" applyProtection="1">
      <alignment horizontal="center" vertical="center" wrapText="1"/>
    </xf>
    <xf numFmtId="0" fontId="22" fillId="0" borderId="38" xfId="75" applyNumberFormat="1" applyFont="1" applyFill="1" applyBorder="1" applyAlignment="1" applyProtection="1">
      <alignment horizontal="center" vertical="center" wrapText="1"/>
    </xf>
    <xf numFmtId="0" fontId="28" fillId="0" borderId="57" xfId="75" applyNumberFormat="1" applyFont="1" applyFill="1" applyBorder="1" applyAlignment="1" applyProtection="1">
      <alignment horizontal="center" vertical="center" wrapText="1"/>
    </xf>
    <xf numFmtId="0" fontId="28" fillId="0" borderId="30" xfId="75" applyNumberFormat="1" applyFont="1" applyFill="1" applyBorder="1" applyAlignment="1" applyProtection="1">
      <alignment horizontal="center" vertical="center" wrapText="1"/>
    </xf>
    <xf numFmtId="0" fontId="28" fillId="0" borderId="58" xfId="75" applyNumberFormat="1" applyFont="1" applyFill="1" applyBorder="1" applyAlignment="1" applyProtection="1">
      <alignment horizontal="center" vertical="center" wrapText="1"/>
    </xf>
    <xf numFmtId="0" fontId="22" fillId="0" borderId="23" xfId="75" applyNumberFormat="1" applyFont="1" applyFill="1" applyBorder="1" applyAlignment="1" applyProtection="1">
      <alignment horizontal="center" vertical="center" wrapText="1"/>
    </xf>
    <xf numFmtId="0" fontId="22" fillId="0" borderId="52" xfId="75" applyNumberFormat="1" applyFont="1" applyFill="1" applyBorder="1" applyAlignment="1" applyProtection="1">
      <alignment horizontal="center" vertical="center" wrapText="1"/>
    </xf>
    <xf numFmtId="0" fontId="25" fillId="0" borderId="0" xfId="75" applyNumberFormat="1" applyFont="1" applyFill="1" applyBorder="1" applyAlignment="1" applyProtection="1">
      <alignment horizontal="center" vertical="top" wrapText="1"/>
    </xf>
    <xf numFmtId="0" fontId="24" fillId="0" borderId="0" xfId="75" applyNumberFormat="1" applyFont="1" applyFill="1" applyBorder="1" applyAlignment="1" applyProtection="1">
      <alignment horizontal="center" vertical="top" wrapText="1"/>
    </xf>
    <xf numFmtId="0" fontId="38" fillId="0" borderId="0" xfId="75" applyNumberFormat="1" applyFont="1" applyFill="1" applyAlignment="1" applyProtection="1">
      <alignment horizontal="center"/>
    </xf>
    <xf numFmtId="0" fontId="27" fillId="0" borderId="59" xfId="75" applyNumberFormat="1" applyFont="1" applyFill="1" applyBorder="1" applyAlignment="1" applyProtection="1">
      <alignment horizontal="center" vertical="center" wrapText="1"/>
    </xf>
    <xf numFmtId="0" fontId="27" fillId="0" borderId="11" xfId="75" applyNumberFormat="1" applyFont="1" applyFill="1" applyBorder="1" applyAlignment="1" applyProtection="1">
      <alignment horizontal="center" vertical="center" wrapText="1"/>
    </xf>
    <xf numFmtId="0" fontId="27" fillId="0" borderId="60" xfId="75" applyNumberFormat="1" applyFont="1" applyFill="1" applyBorder="1" applyAlignment="1" applyProtection="1">
      <alignment horizontal="center" vertical="center" wrapText="1"/>
    </xf>
    <xf numFmtId="0" fontId="27" fillId="0" borderId="28" xfId="75" applyNumberFormat="1" applyFont="1" applyFill="1" applyBorder="1" applyAlignment="1" applyProtection="1">
      <alignment horizontal="center" vertical="center" wrapText="1"/>
    </xf>
    <xf numFmtId="0" fontId="27" fillId="0" borderId="25" xfId="75" applyNumberFormat="1" applyFont="1" applyFill="1" applyBorder="1" applyAlignment="1" applyProtection="1">
      <alignment horizontal="center" vertical="center" wrapText="1"/>
    </xf>
    <xf numFmtId="0" fontId="27" fillId="0" borderId="27" xfId="75" applyNumberFormat="1" applyFont="1" applyFill="1" applyBorder="1" applyAlignment="1" applyProtection="1">
      <alignment horizontal="center" vertical="center" wrapText="1"/>
    </xf>
    <xf numFmtId="0" fontId="17" fillId="0" borderId="35" xfId="75" applyNumberFormat="1" applyFont="1" applyFill="1" applyBorder="1" applyAlignment="1" applyProtection="1">
      <alignment horizontal="center" vertical="center" wrapText="1"/>
    </xf>
    <xf numFmtId="0" fontId="17" fillId="0" borderId="40" xfId="75" applyNumberFormat="1" applyFont="1" applyFill="1" applyBorder="1" applyAlignment="1" applyProtection="1">
      <alignment horizontal="center" vertical="center" wrapText="1"/>
    </xf>
    <xf numFmtId="0" fontId="27" fillId="0" borderId="28" xfId="0" applyNumberFormat="1" applyFont="1" applyFill="1" applyBorder="1" applyAlignment="1" applyProtection="1">
      <alignment horizontal="center" vertical="center" wrapText="1"/>
    </xf>
    <xf numFmtId="0" fontId="27" fillId="0" borderId="25" xfId="0" applyNumberFormat="1" applyFont="1" applyFill="1" applyBorder="1" applyAlignment="1" applyProtection="1">
      <alignment horizontal="center" vertical="center" wrapText="1"/>
    </xf>
    <xf numFmtId="0" fontId="27" fillId="0" borderId="27" xfId="0" applyNumberFormat="1" applyFont="1" applyFill="1" applyBorder="1" applyAlignment="1" applyProtection="1">
      <alignment horizontal="center" vertical="center" wrapText="1"/>
    </xf>
    <xf numFmtId="0" fontId="22" fillId="0" borderId="26" xfId="75" applyNumberFormat="1" applyFont="1" applyFill="1" applyBorder="1" applyAlignment="1" applyProtection="1">
      <alignment horizontal="center" vertical="center" wrapText="1"/>
    </xf>
    <xf numFmtId="0" fontId="17" fillId="0" borderId="16" xfId="75" applyNumberFormat="1" applyFont="1" applyFill="1" applyBorder="1" applyAlignment="1" applyProtection="1">
      <alignment horizontal="center" vertical="center" wrapText="1"/>
    </xf>
    <xf numFmtId="0" fontId="17" fillId="0" borderId="61" xfId="75" applyNumberFormat="1" applyFont="1" applyFill="1" applyBorder="1" applyAlignment="1" applyProtection="1">
      <alignment horizontal="center" vertical="center" wrapText="1"/>
    </xf>
    <xf numFmtId="0" fontId="28" fillId="0" borderId="59" xfId="75" applyNumberFormat="1" applyFont="1" applyFill="1" applyBorder="1" applyAlignment="1" applyProtection="1">
      <alignment horizontal="center" vertical="center" wrapText="1"/>
    </xf>
    <xf numFmtId="0" fontId="28" fillId="0" borderId="62" xfId="75" applyNumberFormat="1" applyFont="1" applyFill="1" applyBorder="1" applyAlignment="1" applyProtection="1">
      <alignment horizontal="center" vertical="center" wrapText="1"/>
    </xf>
    <xf numFmtId="0" fontId="17" fillId="0" borderId="20" xfId="75" applyNumberFormat="1" applyFont="1" applyFill="1" applyBorder="1" applyAlignment="1" applyProtection="1">
      <alignment horizontal="center" vertical="center" wrapText="1"/>
    </xf>
    <xf numFmtId="0" fontId="17" fillId="0" borderId="37" xfId="75" applyNumberFormat="1" applyFont="1" applyFill="1" applyBorder="1" applyAlignment="1" applyProtection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1" fillId="22" borderId="23" xfId="0" applyFont="1" applyFill="1" applyBorder="1" applyAlignment="1">
      <alignment horizontal="center" vertical="center" wrapText="1"/>
    </xf>
    <xf numFmtId="0" fontId="61" fillId="22" borderId="24" xfId="0" applyFont="1" applyFill="1" applyBorder="1" applyAlignment="1">
      <alignment horizontal="center" vertical="center" wrapText="1"/>
    </xf>
    <xf numFmtId="0" fontId="61" fillId="22" borderId="47" xfId="0" applyFont="1" applyFill="1" applyBorder="1" applyAlignment="1">
      <alignment horizontal="center" vertical="center" wrapText="1"/>
    </xf>
    <xf numFmtId="0" fontId="61" fillId="22" borderId="63" xfId="0" applyFont="1" applyFill="1" applyBorder="1" applyAlignment="1">
      <alignment horizontal="center" vertical="center" wrapText="1"/>
    </xf>
    <xf numFmtId="0" fontId="61" fillId="22" borderId="50" xfId="0" applyFont="1" applyFill="1" applyBorder="1" applyAlignment="1">
      <alignment horizontal="center" vertical="center" wrapText="1"/>
    </xf>
    <xf numFmtId="0" fontId="61" fillId="22" borderId="0" xfId="0" applyFont="1" applyFill="1" applyBorder="1" applyAlignment="1">
      <alignment horizontal="center" vertical="center" wrapText="1"/>
    </xf>
    <xf numFmtId="0" fontId="61" fillId="22" borderId="64" xfId="0" applyFont="1" applyFill="1" applyBorder="1" applyAlignment="1">
      <alignment horizontal="center" vertical="center" wrapText="1"/>
    </xf>
    <xf numFmtId="0" fontId="60" fillId="22" borderId="0" xfId="0" applyFont="1" applyFill="1" applyAlignment="1">
      <alignment horizontal="left" vertical="center" wrapText="1"/>
    </xf>
    <xf numFmtId="0" fontId="61" fillId="22" borderId="0" xfId="74" applyFont="1" applyFill="1" applyAlignment="1">
      <alignment horizontal="right" vertical="center" wrapText="1"/>
    </xf>
    <xf numFmtId="0" fontId="61" fillId="22" borderId="46" xfId="0" applyFont="1" applyFill="1" applyBorder="1" applyAlignment="1">
      <alignment horizontal="center" vertical="center" wrapText="1"/>
    </xf>
    <xf numFmtId="0" fontId="61" fillId="22" borderId="51" xfId="0" applyFont="1" applyFill="1" applyBorder="1" applyAlignment="1">
      <alignment horizontal="center" vertical="center" wrapText="1"/>
    </xf>
    <xf numFmtId="0" fontId="61" fillId="22" borderId="43" xfId="0" applyFont="1" applyFill="1" applyBorder="1" applyAlignment="1">
      <alignment horizontal="center" vertical="center" wrapText="1"/>
    </xf>
    <xf numFmtId="0" fontId="61" fillId="22" borderId="47" xfId="0" applyFont="1" applyFill="1" applyBorder="1" applyAlignment="1">
      <alignment horizontal="center" vertical="center"/>
    </xf>
    <xf numFmtId="0" fontId="61" fillId="22" borderId="63" xfId="0" applyFont="1" applyFill="1" applyBorder="1" applyAlignment="1">
      <alignment horizontal="center" vertical="center"/>
    </xf>
    <xf numFmtId="0" fontId="61" fillId="22" borderId="0" xfId="74" applyFont="1" applyFill="1" applyBorder="1" applyAlignment="1">
      <alignment horizontal="center"/>
    </xf>
    <xf numFmtId="0" fontId="61" fillId="22" borderId="45" xfId="0" applyFont="1" applyFill="1" applyBorder="1" applyAlignment="1">
      <alignment horizontal="center" vertical="center" wrapText="1"/>
    </xf>
    <xf numFmtId="0" fontId="54" fillId="22" borderId="0" xfId="0" applyFont="1" applyFill="1" applyAlignment="1">
      <alignment horizontal="center" vertical="center" wrapText="1"/>
    </xf>
    <xf numFmtId="0" fontId="32" fillId="18" borderId="33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51" fillId="18" borderId="0" xfId="0" applyFont="1" applyFill="1" applyBorder="1" applyAlignment="1">
      <alignment horizontal="center" wrapText="1"/>
    </xf>
    <xf numFmtId="0" fontId="51" fillId="18" borderId="0" xfId="0" applyFont="1" applyFill="1" applyBorder="1" applyAlignment="1">
      <alignment horizontal="center" vertical="center" wrapText="1"/>
    </xf>
    <xf numFmtId="0" fontId="57" fillId="18" borderId="0" xfId="0" applyFont="1" applyFill="1" applyBorder="1" applyAlignment="1">
      <alignment horizontal="center" wrapText="1"/>
    </xf>
    <xf numFmtId="0" fontId="49" fillId="18" borderId="0" xfId="0" applyFont="1" applyFill="1" applyBorder="1" applyAlignment="1">
      <alignment horizontal="center" wrapText="1"/>
    </xf>
    <xf numFmtId="0" fontId="28" fillId="0" borderId="33" xfId="75" applyFont="1" applyFill="1" applyBorder="1" applyAlignment="1">
      <alignment horizontal="center" vertical="center" wrapText="1"/>
    </xf>
    <xf numFmtId="49" fontId="28" fillId="0" borderId="33" xfId="75" applyNumberFormat="1" applyFont="1" applyFill="1" applyBorder="1" applyAlignment="1">
      <alignment horizontal="center" vertical="center" wrapText="1"/>
    </xf>
    <xf numFmtId="0" fontId="60" fillId="0" borderId="33" xfId="74" applyFont="1" applyFill="1" applyBorder="1" applyAlignment="1">
      <alignment horizontal="left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left" vertical="center" wrapText="1"/>
    </xf>
  </cellXfs>
  <cellStyles count="110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Accent1" xfId="104" builtinId="29" hidden="1"/>
    <cellStyle name="Accent2" xfId="105" builtinId="33" hidden="1"/>
    <cellStyle name="Accent3" xfId="106" builtinId="37" hidden="1"/>
    <cellStyle name="Accent4" xfId="107" builtinId="41" hidden="1"/>
    <cellStyle name="Accent5" xfId="108" builtinId="45" hidden="1"/>
    <cellStyle name="Accent6" xfId="109" builtinId="49" hidden="1"/>
    <cellStyle name="Bad" xfId="93" builtinId="27" hidden="1"/>
    <cellStyle name="Calculation" xfId="97" builtinId="22" hidden="1"/>
    <cellStyle name="Check Cell" xfId="99" builtinId="23" hidden="1"/>
    <cellStyle name="Comma" xfId="89" builtinId="3"/>
    <cellStyle name="Explanatory Text" xfId="102" builtinId="53" hidden="1"/>
    <cellStyle name="Good" xfId="92" builtinId="26" hidden="1"/>
    <cellStyle name="Hyperlink" xfId="35" builtinId="8"/>
    <cellStyle name="Input" xfId="95" builtinId="20" hidden="1"/>
    <cellStyle name="Linked Cell" xfId="98" builtinId="24" hidden="1"/>
    <cellStyle name="Neutral" xfId="94" builtinId="28" hidden="1"/>
    <cellStyle name="Normal" xfId="0" builtinId="0"/>
    <cellStyle name="Note" xfId="101" builtinId="10" hidden="1"/>
    <cellStyle name="Output" xfId="96" builtinId="21" hidden="1"/>
    <cellStyle name="Title" xfId="91" builtinId="15" hidden="1"/>
    <cellStyle name="Total" xfId="103" builtinId="25" hidden="1"/>
    <cellStyle name="Warning Text" xfId="100" builtinId="11" hidden="1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25"/>
    <cellStyle name="Акцентування2" xfId="26"/>
    <cellStyle name="Акцентування3" xfId="27"/>
    <cellStyle name="Акцентування4" xfId="28"/>
    <cellStyle name="Акцентування5" xfId="29"/>
    <cellStyle name="Акцентування6" xfId="30"/>
    <cellStyle name="Ввід" xfId="31"/>
    <cellStyle name="Ввод " xfId="32"/>
    <cellStyle name="Вывод" xfId="33"/>
    <cellStyle name="Вычисление" xfId="34"/>
    <cellStyle name="Добре" xfId="36"/>
    <cellStyle name="Звичайний 10" xfId="37"/>
    <cellStyle name="Звичайний 11" xfId="38"/>
    <cellStyle name="Звичайний 12" xfId="39"/>
    <cellStyle name="Звичайний 13" xfId="40"/>
    <cellStyle name="Звичайний 14" xfId="41"/>
    <cellStyle name="Звичайний 15" xfId="42"/>
    <cellStyle name="Звичайний 16" xfId="43"/>
    <cellStyle name="Звичайний 17" xfId="44"/>
    <cellStyle name="Звичайний 18" xfId="45"/>
    <cellStyle name="Звичайний 19" xfId="46"/>
    <cellStyle name="Звичайний 2" xfId="47"/>
    <cellStyle name="Звичайний 2 2" xfId="48"/>
    <cellStyle name="Звичайний 2_расчетт" xfId="49"/>
    <cellStyle name="Звичайний 20" xfId="50"/>
    <cellStyle name="Звичайний 3" xfId="51"/>
    <cellStyle name="Звичайний 4" xfId="52"/>
    <cellStyle name="Звичайний 5" xfId="53"/>
    <cellStyle name="Звичайний 6" xfId="54"/>
    <cellStyle name="Звичайний 7" xfId="55"/>
    <cellStyle name="Звичайний 8" xfId="56"/>
    <cellStyle name="Звичайний 9" xfId="57"/>
    <cellStyle name="Звичайний_Додаток _ 3 зм_ни 4575" xfId="58"/>
    <cellStyle name="Зв'язана клітинка" xfId="59"/>
    <cellStyle name="Итог" xfId="60"/>
    <cellStyle name="Контрольна клітинка" xfId="61"/>
    <cellStyle name="Контрольная ячейка" xfId="62"/>
    <cellStyle name="Назва" xfId="63"/>
    <cellStyle name="Название" xfId="64"/>
    <cellStyle name="Нейтральный" xfId="65"/>
    <cellStyle name="Обчислення" xfId="66"/>
    <cellStyle name="Обычный 2" xfId="67"/>
    <cellStyle name="Обычный 2 2" xfId="68"/>
    <cellStyle name="Обычный 4" xfId="69"/>
    <cellStyle name="Обычный 5 2 2" xfId="70"/>
    <cellStyle name="Обычный 6 2" xfId="71"/>
    <cellStyle name="Обычный 6 3" xfId="72"/>
    <cellStyle name="Обычный 8" xfId="73"/>
    <cellStyle name="Обычный_Лист1" xfId="74"/>
    <cellStyle name="Обычный_Рішення про мб 2015 додатки соцкультура" xfId="75"/>
    <cellStyle name="Підсумок" xfId="76"/>
    <cellStyle name="Плохой" xfId="77"/>
    <cellStyle name="Поганий" xfId="78"/>
    <cellStyle name="Пояснение" xfId="79"/>
    <cellStyle name="Примечание" xfId="80"/>
    <cellStyle name="Примітка" xfId="81"/>
    <cellStyle name="Результат" xfId="82"/>
    <cellStyle name="Связанная ячейка" xfId="83"/>
    <cellStyle name="Середній" xfId="84"/>
    <cellStyle name="Стиль 1" xfId="85"/>
    <cellStyle name="Текст попередження" xfId="86"/>
    <cellStyle name="Текст пояснення" xfId="87"/>
    <cellStyle name="Текст предупреждения" xfId="88"/>
    <cellStyle name="Хороший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16"/>
  <sheetViews>
    <sheetView zoomScale="85" zoomScaleNormal="85" zoomScaleSheetLayoutView="85" workbookViewId="0">
      <pane xSplit="2" ySplit="10" topLeftCell="C11" activePane="bottomRight" state="frozen"/>
      <selection activeCell="F16" sqref="F16"/>
      <selection pane="topRight" activeCell="F16" sqref="F16"/>
      <selection pane="bottomLeft" activeCell="F16" sqref="F16"/>
      <selection pane="bottomRight" activeCell="C11" sqref="C11"/>
    </sheetView>
  </sheetViews>
  <sheetFormatPr defaultRowHeight="12.75" x14ac:dyDescent="0.2"/>
  <cols>
    <col min="1" max="1" width="11.7109375" style="428" customWidth="1"/>
    <col min="2" max="2" width="119.85546875" style="432" customWidth="1"/>
    <col min="3" max="3" width="18.5703125" style="432" customWidth="1"/>
    <col min="4" max="4" width="18.85546875" style="432" customWidth="1"/>
    <col min="5" max="5" width="17" style="432" customWidth="1"/>
    <col min="6" max="6" width="15.85546875" style="432" customWidth="1"/>
    <col min="7" max="7" width="9.140625" style="432"/>
    <col min="8" max="8" width="12.7109375" style="432" bestFit="1" customWidth="1"/>
    <col min="9" max="16384" width="9.140625" style="432"/>
  </cols>
  <sheetData>
    <row r="1" spans="1:6" x14ac:dyDescent="0.2">
      <c r="B1" s="429"/>
      <c r="C1" s="429"/>
      <c r="D1" s="430"/>
      <c r="E1" s="431" t="s">
        <v>48</v>
      </c>
      <c r="F1" s="431"/>
    </row>
    <row r="2" spans="1:6" ht="56.25" customHeight="1" x14ac:dyDescent="0.2">
      <c r="D2" s="512" t="s">
        <v>27</v>
      </c>
      <c r="E2" s="512"/>
      <c r="F2" s="512"/>
    </row>
    <row r="3" spans="1:6" ht="12" customHeight="1" x14ac:dyDescent="0.2">
      <c r="E3" s="512"/>
      <c r="F3" s="512"/>
    </row>
    <row r="4" spans="1:6" ht="16.5" customHeight="1" x14ac:dyDescent="0.2">
      <c r="F4" s="433"/>
    </row>
    <row r="5" spans="1:6" ht="18.75" customHeight="1" x14ac:dyDescent="0.3">
      <c r="B5" s="515" t="s">
        <v>476</v>
      </c>
      <c r="C5" s="515"/>
      <c r="D5" s="515"/>
      <c r="E5" s="515"/>
      <c r="F5" s="434"/>
    </row>
    <row r="6" spans="1:6" ht="18.75" x14ac:dyDescent="0.3">
      <c r="A6" s="435"/>
      <c r="B6" s="514" t="s">
        <v>32</v>
      </c>
      <c r="C6" s="514"/>
      <c r="D6" s="514"/>
      <c r="E6" s="514"/>
      <c r="F6" s="436"/>
    </row>
    <row r="7" spans="1:6" ht="18.75" x14ac:dyDescent="0.3">
      <c r="A7" s="435"/>
      <c r="B7" s="437"/>
      <c r="C7" s="437"/>
      <c r="D7" s="437"/>
      <c r="E7" s="437"/>
      <c r="F7" s="438" t="s">
        <v>42</v>
      </c>
    </row>
    <row r="8" spans="1:6" ht="21" customHeight="1" x14ac:dyDescent="0.2">
      <c r="A8" s="513" t="s">
        <v>477</v>
      </c>
      <c r="B8" s="513" t="s">
        <v>33</v>
      </c>
      <c r="C8" s="513" t="s">
        <v>573</v>
      </c>
      <c r="D8" s="513" t="s">
        <v>380</v>
      </c>
      <c r="E8" s="513" t="s">
        <v>381</v>
      </c>
      <c r="F8" s="513"/>
    </row>
    <row r="9" spans="1:6" ht="47.25" x14ac:dyDescent="0.2">
      <c r="A9" s="513"/>
      <c r="B9" s="513"/>
      <c r="C9" s="513"/>
      <c r="D9" s="513"/>
      <c r="E9" s="439" t="s">
        <v>34</v>
      </c>
      <c r="F9" s="439" t="s">
        <v>24</v>
      </c>
    </row>
    <row r="10" spans="1:6" x14ac:dyDescent="0.2">
      <c r="A10" s="440">
        <v>1</v>
      </c>
      <c r="B10" s="441">
        <v>2</v>
      </c>
      <c r="C10" s="441">
        <v>3</v>
      </c>
      <c r="D10" s="441">
        <v>4</v>
      </c>
      <c r="E10" s="441">
        <v>5</v>
      </c>
      <c r="F10" s="441">
        <v>6</v>
      </c>
    </row>
    <row r="11" spans="1:6" ht="15.75" x14ac:dyDescent="0.2">
      <c r="A11" s="442">
        <v>10000000</v>
      </c>
      <c r="B11" s="443" t="s">
        <v>478</v>
      </c>
      <c r="C11" s="444">
        <v>2133285000</v>
      </c>
      <c r="D11" s="444">
        <v>2093815000</v>
      </c>
      <c r="E11" s="444">
        <v>39470000</v>
      </c>
      <c r="F11" s="444">
        <v>0</v>
      </c>
    </row>
    <row r="12" spans="1:6" ht="20.25" customHeight="1" x14ac:dyDescent="0.2">
      <c r="A12" s="442">
        <v>11000000</v>
      </c>
      <c r="B12" s="443" t="s">
        <v>479</v>
      </c>
      <c r="C12" s="445">
        <v>2006400000</v>
      </c>
      <c r="D12" s="446">
        <v>2006400000</v>
      </c>
      <c r="E12" s="446">
        <v>0</v>
      </c>
      <c r="F12" s="446"/>
    </row>
    <row r="13" spans="1:6" ht="15.75" x14ac:dyDescent="0.2">
      <c r="A13" s="442">
        <v>11010000</v>
      </c>
      <c r="B13" s="443" t="s">
        <v>480</v>
      </c>
      <c r="C13" s="445">
        <v>1707000000</v>
      </c>
      <c r="D13" s="445">
        <v>1707000000</v>
      </c>
      <c r="E13" s="445">
        <v>0</v>
      </c>
      <c r="F13" s="445">
        <v>0</v>
      </c>
    </row>
    <row r="14" spans="1:6" ht="31.5" x14ac:dyDescent="0.2">
      <c r="A14" s="447">
        <v>11010100</v>
      </c>
      <c r="B14" s="448" t="s">
        <v>481</v>
      </c>
      <c r="C14" s="449">
        <v>1435420000</v>
      </c>
      <c r="D14" s="449">
        <v>1435420000</v>
      </c>
      <c r="E14" s="450"/>
      <c r="F14" s="450"/>
    </row>
    <row r="15" spans="1:6" ht="31.5" x14ac:dyDescent="0.2">
      <c r="A15" s="447">
        <v>11010200</v>
      </c>
      <c r="B15" s="448" t="s">
        <v>497</v>
      </c>
      <c r="C15" s="449">
        <v>80515000</v>
      </c>
      <c r="D15" s="449">
        <v>80515000</v>
      </c>
      <c r="E15" s="450"/>
      <c r="F15" s="450"/>
    </row>
    <row r="16" spans="1:6" ht="31.5" x14ac:dyDescent="0.2">
      <c r="A16" s="447">
        <v>11010400</v>
      </c>
      <c r="B16" s="448" t="s">
        <v>498</v>
      </c>
      <c r="C16" s="449">
        <v>119481000</v>
      </c>
      <c r="D16" s="449">
        <v>119481000</v>
      </c>
      <c r="E16" s="450"/>
      <c r="F16" s="450"/>
    </row>
    <row r="17" spans="1:6" ht="19.5" customHeight="1" x14ac:dyDescent="0.2">
      <c r="A17" s="447">
        <v>11010500</v>
      </c>
      <c r="B17" s="448" t="s">
        <v>499</v>
      </c>
      <c r="C17" s="449">
        <v>71480000</v>
      </c>
      <c r="D17" s="449">
        <v>71480000</v>
      </c>
      <c r="E17" s="450"/>
      <c r="F17" s="450"/>
    </row>
    <row r="18" spans="1:6" ht="35.25" customHeight="1" x14ac:dyDescent="0.2">
      <c r="A18" s="447">
        <v>11010900</v>
      </c>
      <c r="B18" s="448" t="s">
        <v>493</v>
      </c>
      <c r="C18" s="449">
        <v>104000</v>
      </c>
      <c r="D18" s="449">
        <v>104000</v>
      </c>
      <c r="E18" s="450"/>
      <c r="F18" s="450"/>
    </row>
    <row r="19" spans="1:6" ht="15.75" x14ac:dyDescent="0.2">
      <c r="A19" s="442">
        <v>11020000</v>
      </c>
      <c r="B19" s="443" t="s">
        <v>500</v>
      </c>
      <c r="C19" s="445">
        <v>299400000</v>
      </c>
      <c r="D19" s="445">
        <v>299400000</v>
      </c>
      <c r="E19" s="445">
        <v>0</v>
      </c>
      <c r="F19" s="445">
        <v>0</v>
      </c>
    </row>
    <row r="20" spans="1:6" ht="14.25" customHeight="1" x14ac:dyDescent="0.2">
      <c r="A20" s="447">
        <v>11020200</v>
      </c>
      <c r="B20" s="448" t="s">
        <v>501</v>
      </c>
      <c r="C20" s="449">
        <v>377000</v>
      </c>
      <c r="D20" s="449">
        <v>377000</v>
      </c>
      <c r="E20" s="449"/>
      <c r="F20" s="449"/>
    </row>
    <row r="21" spans="1:6" ht="15.75" x14ac:dyDescent="0.2">
      <c r="A21" s="447">
        <v>11020300</v>
      </c>
      <c r="B21" s="448" t="s">
        <v>502</v>
      </c>
      <c r="C21" s="449">
        <v>65135000</v>
      </c>
      <c r="D21" s="449">
        <v>65135000</v>
      </c>
      <c r="E21" s="449"/>
      <c r="F21" s="449"/>
    </row>
    <row r="22" spans="1:6" ht="15.75" x14ac:dyDescent="0.2">
      <c r="A22" s="447">
        <v>11020500</v>
      </c>
      <c r="B22" s="448" t="s">
        <v>503</v>
      </c>
      <c r="C22" s="449">
        <v>40588000</v>
      </c>
      <c r="D22" s="449">
        <v>40588000</v>
      </c>
      <c r="E22" s="449"/>
      <c r="F22" s="449"/>
    </row>
    <row r="23" spans="1:6" ht="24" customHeight="1" x14ac:dyDescent="0.2">
      <c r="A23" s="447">
        <v>11020700</v>
      </c>
      <c r="B23" s="448" t="s">
        <v>510</v>
      </c>
      <c r="C23" s="449">
        <v>504000</v>
      </c>
      <c r="D23" s="449">
        <v>504000</v>
      </c>
      <c r="E23" s="449"/>
      <c r="F23" s="449"/>
    </row>
    <row r="24" spans="1:6" ht="15.75" x14ac:dyDescent="0.2">
      <c r="A24" s="447">
        <v>11020900</v>
      </c>
      <c r="B24" s="448" t="s">
        <v>511</v>
      </c>
      <c r="C24" s="449">
        <v>547000</v>
      </c>
      <c r="D24" s="449">
        <v>547000</v>
      </c>
      <c r="E24" s="449"/>
      <c r="F24" s="449"/>
    </row>
    <row r="25" spans="1:6" ht="15.75" x14ac:dyDescent="0.2">
      <c r="A25" s="447">
        <v>11021000</v>
      </c>
      <c r="B25" s="448" t="s">
        <v>512</v>
      </c>
      <c r="C25" s="449">
        <v>192095000</v>
      </c>
      <c r="D25" s="450">
        <v>192095000</v>
      </c>
      <c r="E25" s="450"/>
      <c r="F25" s="450"/>
    </row>
    <row r="26" spans="1:6" ht="15.75" x14ac:dyDescent="0.2">
      <c r="A26" s="447">
        <v>11021100</v>
      </c>
      <c r="B26" s="448" t="s">
        <v>513</v>
      </c>
      <c r="C26" s="449">
        <v>12000</v>
      </c>
      <c r="D26" s="450">
        <v>12000</v>
      </c>
      <c r="E26" s="450"/>
      <c r="F26" s="450"/>
    </row>
    <row r="27" spans="1:6" ht="32.25" customHeight="1" x14ac:dyDescent="0.2">
      <c r="A27" s="447">
        <v>11021600</v>
      </c>
      <c r="B27" s="448" t="s">
        <v>527</v>
      </c>
      <c r="C27" s="449">
        <v>142000</v>
      </c>
      <c r="D27" s="450">
        <v>142000</v>
      </c>
      <c r="E27" s="450"/>
      <c r="F27" s="450"/>
    </row>
    <row r="28" spans="1:6" ht="15.75" x14ac:dyDescent="0.2">
      <c r="A28" s="442">
        <v>13000000</v>
      </c>
      <c r="B28" s="443" t="s">
        <v>494</v>
      </c>
      <c r="C28" s="445">
        <v>87415000</v>
      </c>
      <c r="D28" s="451">
        <v>87415000</v>
      </c>
      <c r="E28" s="452"/>
      <c r="F28" s="452"/>
    </row>
    <row r="29" spans="1:6" ht="15.75" x14ac:dyDescent="0.2">
      <c r="A29" s="442">
        <v>13010000</v>
      </c>
      <c r="B29" s="443" t="s">
        <v>528</v>
      </c>
      <c r="C29" s="445">
        <v>27300000</v>
      </c>
      <c r="D29" s="451">
        <v>27300000</v>
      </c>
      <c r="E29" s="452"/>
      <c r="F29" s="452"/>
    </row>
    <row r="30" spans="1:6" s="455" customFormat="1" ht="33" customHeight="1" x14ac:dyDescent="0.2">
      <c r="A30" s="447">
        <v>13010100</v>
      </c>
      <c r="B30" s="448" t="s">
        <v>529</v>
      </c>
      <c r="C30" s="449">
        <v>27300000</v>
      </c>
      <c r="D30" s="453">
        <v>27300000</v>
      </c>
      <c r="E30" s="454"/>
      <c r="F30" s="454"/>
    </row>
    <row r="31" spans="1:6" s="455" customFormat="1" ht="21.75" customHeight="1" x14ac:dyDescent="0.2">
      <c r="A31" s="442">
        <v>13020000</v>
      </c>
      <c r="B31" s="443" t="s">
        <v>530</v>
      </c>
      <c r="C31" s="445">
        <v>53500000</v>
      </c>
      <c r="D31" s="451">
        <v>53500000</v>
      </c>
      <c r="E31" s="452"/>
      <c r="F31" s="452"/>
    </row>
    <row r="32" spans="1:6" s="455" customFormat="1" ht="31.5" x14ac:dyDescent="0.2">
      <c r="A32" s="447">
        <v>13020100</v>
      </c>
      <c r="B32" s="448" t="s">
        <v>531</v>
      </c>
      <c r="C32" s="449">
        <v>31005000</v>
      </c>
      <c r="D32" s="453">
        <v>31005000</v>
      </c>
      <c r="E32" s="454"/>
      <c r="F32" s="454"/>
    </row>
    <row r="33" spans="1:6" s="455" customFormat="1" ht="21.75" customHeight="1" x14ac:dyDescent="0.2">
      <c r="A33" s="447">
        <v>13020300</v>
      </c>
      <c r="B33" s="448" t="s">
        <v>532</v>
      </c>
      <c r="C33" s="449">
        <v>19819000</v>
      </c>
      <c r="D33" s="453">
        <v>19819000</v>
      </c>
      <c r="E33" s="454"/>
      <c r="F33" s="454"/>
    </row>
    <row r="34" spans="1:6" s="455" customFormat="1" ht="27.75" customHeight="1" x14ac:dyDescent="0.2">
      <c r="A34" s="447">
        <v>13020400</v>
      </c>
      <c r="B34" s="448" t="s">
        <v>533</v>
      </c>
      <c r="C34" s="449">
        <v>2656000</v>
      </c>
      <c r="D34" s="453">
        <v>2656000</v>
      </c>
      <c r="E34" s="454"/>
      <c r="F34" s="454"/>
    </row>
    <row r="35" spans="1:6" s="455" customFormat="1" ht="35.25" customHeight="1" x14ac:dyDescent="0.2">
      <c r="A35" s="447">
        <v>13020600</v>
      </c>
      <c r="B35" s="448" t="s">
        <v>534</v>
      </c>
      <c r="C35" s="449">
        <v>20000</v>
      </c>
      <c r="D35" s="453">
        <v>20000</v>
      </c>
      <c r="E35" s="454"/>
      <c r="F35" s="454"/>
    </row>
    <row r="36" spans="1:6" s="455" customFormat="1" ht="21.75" customHeight="1" x14ac:dyDescent="0.2">
      <c r="A36" s="442">
        <v>13030000</v>
      </c>
      <c r="B36" s="443" t="s">
        <v>535</v>
      </c>
      <c r="C36" s="445">
        <v>6500000</v>
      </c>
      <c r="D36" s="451">
        <v>6500000</v>
      </c>
      <c r="E36" s="452"/>
      <c r="F36" s="452"/>
    </row>
    <row r="37" spans="1:6" s="455" customFormat="1" ht="15.75" x14ac:dyDescent="0.2">
      <c r="A37" s="447">
        <v>13030100</v>
      </c>
      <c r="B37" s="448" t="s">
        <v>536</v>
      </c>
      <c r="C37" s="449">
        <v>6500000</v>
      </c>
      <c r="D37" s="453">
        <v>6500000</v>
      </c>
      <c r="E37" s="454"/>
      <c r="F37" s="454"/>
    </row>
    <row r="38" spans="1:6" s="455" customFormat="1" ht="21.75" customHeight="1" x14ac:dyDescent="0.2">
      <c r="A38" s="442">
        <v>13070000</v>
      </c>
      <c r="B38" s="443" t="s">
        <v>537</v>
      </c>
      <c r="C38" s="445">
        <v>115000</v>
      </c>
      <c r="D38" s="451">
        <v>115000</v>
      </c>
      <c r="E38" s="452"/>
      <c r="F38" s="452"/>
    </row>
    <row r="39" spans="1:6" s="455" customFormat="1" ht="21.75" customHeight="1" x14ac:dyDescent="0.2">
      <c r="A39" s="447">
        <v>13070200</v>
      </c>
      <c r="B39" s="448" t="s">
        <v>538</v>
      </c>
      <c r="C39" s="445">
        <v>115000</v>
      </c>
      <c r="D39" s="453">
        <v>115000</v>
      </c>
      <c r="E39" s="454"/>
      <c r="F39" s="454"/>
    </row>
    <row r="40" spans="1:6" s="455" customFormat="1" ht="21.75" customHeight="1" x14ac:dyDescent="0.2">
      <c r="A40" s="456">
        <v>19000000</v>
      </c>
      <c r="B40" s="457" t="s">
        <v>505</v>
      </c>
      <c r="C40" s="458">
        <v>39470000</v>
      </c>
      <c r="D40" s="458">
        <v>0</v>
      </c>
      <c r="E40" s="458">
        <v>39470000</v>
      </c>
      <c r="F40" s="458">
        <v>0</v>
      </c>
    </row>
    <row r="41" spans="1:6" s="455" customFormat="1" ht="21" customHeight="1" x14ac:dyDescent="0.2">
      <c r="A41" s="442">
        <v>19010000</v>
      </c>
      <c r="B41" s="443" t="s">
        <v>539</v>
      </c>
      <c r="C41" s="445">
        <v>39470000</v>
      </c>
      <c r="D41" s="446">
        <v>0</v>
      </c>
      <c r="E41" s="446">
        <v>39470000</v>
      </c>
      <c r="F41" s="446"/>
    </row>
    <row r="42" spans="1:6" s="455" customFormat="1" ht="19.5" customHeight="1" x14ac:dyDescent="0.2">
      <c r="A42" s="447">
        <v>19010100</v>
      </c>
      <c r="B42" s="459" t="s">
        <v>540</v>
      </c>
      <c r="C42" s="449">
        <v>31580000</v>
      </c>
      <c r="D42" s="450"/>
      <c r="E42" s="450">
        <v>31580000</v>
      </c>
      <c r="F42" s="450"/>
    </row>
    <row r="43" spans="1:6" ht="24" customHeight="1" x14ac:dyDescent="0.2">
      <c r="A43" s="447">
        <v>19010200</v>
      </c>
      <c r="B43" s="459" t="s">
        <v>542</v>
      </c>
      <c r="C43" s="449">
        <v>1265000</v>
      </c>
      <c r="D43" s="450"/>
      <c r="E43" s="450">
        <v>1265000</v>
      </c>
      <c r="F43" s="450"/>
    </row>
    <row r="44" spans="1:6" ht="36" customHeight="1" x14ac:dyDescent="0.2">
      <c r="A44" s="447">
        <v>19010300</v>
      </c>
      <c r="B44" s="459" t="s">
        <v>543</v>
      </c>
      <c r="C44" s="449">
        <v>6625000</v>
      </c>
      <c r="D44" s="450"/>
      <c r="E44" s="450">
        <v>6625000</v>
      </c>
      <c r="F44" s="450"/>
    </row>
    <row r="45" spans="1:6" ht="36" customHeight="1" x14ac:dyDescent="0.2">
      <c r="A45" s="456" t="s">
        <v>449</v>
      </c>
      <c r="B45" s="460" t="s">
        <v>459</v>
      </c>
      <c r="C45" s="458">
        <v>0</v>
      </c>
      <c r="D45" s="461">
        <v>0</v>
      </c>
      <c r="E45" s="461">
        <v>0</v>
      </c>
      <c r="F45" s="461"/>
    </row>
    <row r="46" spans="1:6" ht="36" customHeight="1" x14ac:dyDescent="0.2">
      <c r="A46" s="447" t="s">
        <v>450</v>
      </c>
      <c r="B46" s="459" t="s">
        <v>460</v>
      </c>
      <c r="C46" s="449">
        <v>0</v>
      </c>
      <c r="D46" s="450"/>
      <c r="E46" s="450"/>
      <c r="F46" s="450"/>
    </row>
    <row r="47" spans="1:6" ht="36" customHeight="1" x14ac:dyDescent="0.2">
      <c r="A47" s="447" t="s">
        <v>451</v>
      </c>
      <c r="B47" s="459" t="s">
        <v>187</v>
      </c>
      <c r="C47" s="449">
        <v>0</v>
      </c>
      <c r="D47" s="450"/>
      <c r="E47" s="450"/>
      <c r="F47" s="450"/>
    </row>
    <row r="48" spans="1:6" ht="18.75" customHeight="1" x14ac:dyDescent="0.2">
      <c r="A48" s="442">
        <v>20000000</v>
      </c>
      <c r="B48" s="443" t="s">
        <v>544</v>
      </c>
      <c r="C48" s="445">
        <v>223976570</v>
      </c>
      <c r="D48" s="446">
        <v>56707900</v>
      </c>
      <c r="E48" s="446">
        <v>167268670</v>
      </c>
      <c r="F48" s="446"/>
    </row>
    <row r="49" spans="1:6" ht="15.75" x14ac:dyDescent="0.2">
      <c r="A49" s="442">
        <v>21000000</v>
      </c>
      <c r="B49" s="443" t="s">
        <v>545</v>
      </c>
      <c r="C49" s="445">
        <v>400000</v>
      </c>
      <c r="D49" s="446">
        <v>400000</v>
      </c>
      <c r="E49" s="446"/>
      <c r="F49" s="446"/>
    </row>
    <row r="50" spans="1:6" ht="35.25" customHeight="1" x14ac:dyDescent="0.2">
      <c r="A50" s="447">
        <v>21010300</v>
      </c>
      <c r="B50" s="448" t="s">
        <v>547</v>
      </c>
      <c r="C50" s="449">
        <v>400000</v>
      </c>
      <c r="D50" s="450">
        <v>400000</v>
      </c>
      <c r="E50" s="450"/>
      <c r="F50" s="450"/>
    </row>
    <row r="51" spans="1:6" ht="19.5" customHeight="1" x14ac:dyDescent="0.2">
      <c r="A51" s="442">
        <v>21110000</v>
      </c>
      <c r="B51" s="443" t="s">
        <v>548</v>
      </c>
      <c r="C51" s="445">
        <v>500000</v>
      </c>
      <c r="D51" s="446"/>
      <c r="E51" s="451">
        <v>500000</v>
      </c>
      <c r="F51" s="446"/>
    </row>
    <row r="52" spans="1:6" ht="15.75" x14ac:dyDescent="0.2">
      <c r="A52" s="442">
        <v>22000000</v>
      </c>
      <c r="B52" s="443" t="s">
        <v>555</v>
      </c>
      <c r="C52" s="445">
        <v>55657900</v>
      </c>
      <c r="D52" s="446">
        <v>55657900</v>
      </c>
      <c r="E52" s="446"/>
      <c r="F52" s="446"/>
    </row>
    <row r="53" spans="1:6" ht="19.5" customHeight="1" x14ac:dyDescent="0.2">
      <c r="A53" s="442">
        <v>22010000</v>
      </c>
      <c r="B53" s="443" t="s">
        <v>556</v>
      </c>
      <c r="C53" s="445">
        <v>49231500</v>
      </c>
      <c r="D53" s="446">
        <v>49231500</v>
      </c>
      <c r="E53" s="446"/>
      <c r="F53" s="446"/>
    </row>
    <row r="54" spans="1:6" ht="24" customHeight="1" x14ac:dyDescent="0.2">
      <c r="A54" s="447">
        <v>22010500</v>
      </c>
      <c r="B54" s="459" t="s">
        <v>558</v>
      </c>
      <c r="C54" s="449">
        <v>13000</v>
      </c>
      <c r="D54" s="450">
        <v>13000</v>
      </c>
      <c r="E54" s="450"/>
      <c r="F54" s="450"/>
    </row>
    <row r="55" spans="1:6" ht="19.5" customHeight="1" x14ac:dyDescent="0.2">
      <c r="A55" s="447">
        <v>22010600</v>
      </c>
      <c r="B55" s="459" t="s">
        <v>559</v>
      </c>
      <c r="C55" s="449">
        <v>502000</v>
      </c>
      <c r="D55" s="450">
        <v>502000</v>
      </c>
      <c r="E55" s="450"/>
      <c r="F55" s="450"/>
    </row>
    <row r="56" spans="1:6" ht="19.5" customHeight="1" x14ac:dyDescent="0.2">
      <c r="A56" s="447">
        <v>22010700</v>
      </c>
      <c r="B56" s="459" t="s">
        <v>560</v>
      </c>
      <c r="C56" s="449">
        <v>15500</v>
      </c>
      <c r="D56" s="450">
        <v>15500</v>
      </c>
      <c r="E56" s="450"/>
      <c r="F56" s="450"/>
    </row>
    <row r="57" spans="1:6" ht="32.25" customHeight="1" x14ac:dyDescent="0.2">
      <c r="A57" s="447">
        <v>22010900</v>
      </c>
      <c r="B57" s="459" t="s">
        <v>495</v>
      </c>
      <c r="C57" s="449">
        <v>51000</v>
      </c>
      <c r="D57" s="450">
        <v>51000</v>
      </c>
      <c r="E57" s="450"/>
      <c r="F57" s="450"/>
    </row>
    <row r="58" spans="1:6" ht="15.75" x14ac:dyDescent="0.2">
      <c r="A58" s="447">
        <v>22011000</v>
      </c>
      <c r="B58" s="459" t="s">
        <v>561</v>
      </c>
      <c r="C58" s="449">
        <v>7900000</v>
      </c>
      <c r="D58" s="450">
        <v>7900000</v>
      </c>
      <c r="E58" s="450"/>
      <c r="F58" s="450"/>
    </row>
    <row r="59" spans="1:6" ht="30" customHeight="1" x14ac:dyDescent="0.2">
      <c r="A59" s="447">
        <v>22011100</v>
      </c>
      <c r="B59" s="459" t="s">
        <v>562</v>
      </c>
      <c r="C59" s="449">
        <v>38800000</v>
      </c>
      <c r="D59" s="450">
        <v>38800000</v>
      </c>
      <c r="E59" s="450"/>
      <c r="F59" s="450"/>
    </row>
    <row r="60" spans="1:6" ht="21" customHeight="1" x14ac:dyDescent="0.2">
      <c r="A60" s="447">
        <v>22011800</v>
      </c>
      <c r="B60" s="459" t="s">
        <v>563</v>
      </c>
      <c r="C60" s="449">
        <v>1950000</v>
      </c>
      <c r="D60" s="450">
        <v>1950000</v>
      </c>
      <c r="E60" s="450"/>
      <c r="F60" s="450"/>
    </row>
    <row r="61" spans="1:6" ht="36" customHeight="1" x14ac:dyDescent="0.2">
      <c r="A61" s="442">
        <v>22080000</v>
      </c>
      <c r="B61" s="443" t="s">
        <v>564</v>
      </c>
      <c r="C61" s="445">
        <v>6300000</v>
      </c>
      <c r="D61" s="446">
        <v>6300000</v>
      </c>
      <c r="E61" s="446"/>
      <c r="F61" s="446"/>
    </row>
    <row r="62" spans="1:6" ht="34.5" customHeight="1" x14ac:dyDescent="0.2">
      <c r="A62" s="447">
        <v>22080400</v>
      </c>
      <c r="B62" s="459" t="s">
        <v>565</v>
      </c>
      <c r="C62" s="449">
        <v>6300000</v>
      </c>
      <c r="D62" s="450">
        <v>6300000</v>
      </c>
      <c r="E62" s="450"/>
      <c r="F62" s="450"/>
    </row>
    <row r="63" spans="1:6" ht="47.25" customHeight="1" x14ac:dyDescent="0.2">
      <c r="A63" s="456">
        <v>22130000</v>
      </c>
      <c r="B63" s="460" t="s">
        <v>294</v>
      </c>
      <c r="C63" s="458">
        <v>126400</v>
      </c>
      <c r="D63" s="461">
        <v>126400</v>
      </c>
      <c r="E63" s="450"/>
      <c r="F63" s="450"/>
    </row>
    <row r="64" spans="1:6" ht="26.25" customHeight="1" x14ac:dyDescent="0.2">
      <c r="A64" s="442">
        <v>24000000</v>
      </c>
      <c r="B64" s="443" t="s">
        <v>566</v>
      </c>
      <c r="C64" s="445">
        <v>750000</v>
      </c>
      <c r="D64" s="446">
        <v>650000</v>
      </c>
      <c r="E64" s="446">
        <v>100000</v>
      </c>
      <c r="F64" s="446"/>
    </row>
    <row r="65" spans="1:8" ht="27" customHeight="1" x14ac:dyDescent="0.2">
      <c r="A65" s="447">
        <v>24060300</v>
      </c>
      <c r="B65" s="448" t="s">
        <v>567</v>
      </c>
      <c r="C65" s="449">
        <v>650000</v>
      </c>
      <c r="D65" s="449">
        <v>650000</v>
      </c>
      <c r="E65" s="449"/>
      <c r="F65" s="449"/>
    </row>
    <row r="66" spans="1:8" ht="40.5" customHeight="1" x14ac:dyDescent="0.2">
      <c r="A66" s="447">
        <v>24062100</v>
      </c>
      <c r="B66" s="448" t="s">
        <v>568</v>
      </c>
      <c r="C66" s="449">
        <v>100000</v>
      </c>
      <c r="D66" s="449"/>
      <c r="E66" s="449">
        <v>100000</v>
      </c>
      <c r="F66" s="449"/>
    </row>
    <row r="67" spans="1:8" ht="17.25" customHeight="1" x14ac:dyDescent="0.2">
      <c r="A67" s="442">
        <v>25000000</v>
      </c>
      <c r="B67" s="443" t="s">
        <v>660</v>
      </c>
      <c r="C67" s="445">
        <v>166668670</v>
      </c>
      <c r="D67" s="445"/>
      <c r="E67" s="445">
        <v>166668670</v>
      </c>
      <c r="F67" s="445"/>
      <c r="H67" s="462"/>
    </row>
    <row r="68" spans="1:8" ht="17.25" customHeight="1" x14ac:dyDescent="0.2">
      <c r="A68" s="442">
        <v>30000000</v>
      </c>
      <c r="B68" s="443" t="s">
        <v>345</v>
      </c>
      <c r="C68" s="445">
        <v>100</v>
      </c>
      <c r="D68" s="445">
        <v>100</v>
      </c>
      <c r="E68" s="445">
        <v>0</v>
      </c>
      <c r="F68" s="445">
        <v>0</v>
      </c>
    </row>
    <row r="69" spans="1:8" ht="17.25" customHeight="1" x14ac:dyDescent="0.2">
      <c r="A69" s="442">
        <v>31000000</v>
      </c>
      <c r="B69" s="443" t="s">
        <v>346</v>
      </c>
      <c r="C69" s="445">
        <v>100</v>
      </c>
      <c r="D69" s="445">
        <v>100</v>
      </c>
      <c r="E69" s="445">
        <v>0</v>
      </c>
      <c r="F69" s="445">
        <v>0</v>
      </c>
    </row>
    <row r="70" spans="1:8" ht="17.25" customHeight="1" x14ac:dyDescent="0.2">
      <c r="A70" s="463">
        <v>31020000</v>
      </c>
      <c r="B70" s="464" t="s">
        <v>347</v>
      </c>
      <c r="C70" s="465">
        <v>100</v>
      </c>
      <c r="D70" s="465">
        <v>100</v>
      </c>
      <c r="E70" s="465"/>
      <c r="F70" s="465"/>
    </row>
    <row r="71" spans="1:8" ht="15.75" x14ac:dyDescent="0.2">
      <c r="A71" s="466"/>
      <c r="B71" s="467" t="s">
        <v>570</v>
      </c>
      <c r="C71" s="468">
        <v>2357261670</v>
      </c>
      <c r="D71" s="469">
        <v>2150523000</v>
      </c>
      <c r="E71" s="468">
        <v>206738670</v>
      </c>
      <c r="F71" s="468">
        <v>0</v>
      </c>
      <c r="H71" s="470"/>
    </row>
    <row r="72" spans="1:8" ht="15.75" x14ac:dyDescent="0.2">
      <c r="A72" s="466">
        <v>40000000</v>
      </c>
      <c r="B72" s="467" t="s">
        <v>661</v>
      </c>
      <c r="C72" s="468">
        <v>7169695500</v>
      </c>
      <c r="D72" s="468">
        <v>6457543400</v>
      </c>
      <c r="E72" s="468">
        <v>712152100</v>
      </c>
      <c r="F72" s="468">
        <v>234298041</v>
      </c>
    </row>
    <row r="73" spans="1:8" ht="15.75" x14ac:dyDescent="0.2">
      <c r="A73" s="466">
        <v>41000000</v>
      </c>
      <c r="B73" s="467" t="s">
        <v>662</v>
      </c>
      <c r="C73" s="468">
        <v>7169695500</v>
      </c>
      <c r="D73" s="468">
        <v>6457543400</v>
      </c>
      <c r="E73" s="468">
        <v>712152100</v>
      </c>
      <c r="F73" s="468">
        <v>234298041</v>
      </c>
    </row>
    <row r="74" spans="1:8" ht="15.75" x14ac:dyDescent="0.2">
      <c r="A74" s="466">
        <v>41020000</v>
      </c>
      <c r="B74" s="467" t="s">
        <v>569</v>
      </c>
      <c r="C74" s="469">
        <v>563095300</v>
      </c>
      <c r="D74" s="468">
        <v>563095300</v>
      </c>
      <c r="E74" s="468"/>
      <c r="F74" s="468"/>
    </row>
    <row r="75" spans="1:8" ht="31.5" x14ac:dyDescent="0.2">
      <c r="A75" s="471">
        <v>41020200</v>
      </c>
      <c r="B75" s="472" t="s">
        <v>3</v>
      </c>
      <c r="C75" s="473">
        <v>563095300</v>
      </c>
      <c r="D75" s="473">
        <v>563095300</v>
      </c>
      <c r="E75" s="468"/>
      <c r="F75" s="468"/>
    </row>
    <row r="76" spans="1:8" ht="24" customHeight="1" x14ac:dyDescent="0.2">
      <c r="A76" s="466">
        <v>41030000</v>
      </c>
      <c r="B76" s="467" t="s">
        <v>571</v>
      </c>
      <c r="C76" s="468">
        <v>6606600200</v>
      </c>
      <c r="D76" s="468">
        <v>5894448100</v>
      </c>
      <c r="E76" s="468">
        <v>712152100</v>
      </c>
      <c r="F76" s="468">
        <v>234298041</v>
      </c>
    </row>
    <row r="77" spans="1:8" ht="122.25" customHeight="1" x14ac:dyDescent="0.2">
      <c r="A77" s="471">
        <v>41030500</v>
      </c>
      <c r="B77" s="401" t="s">
        <v>452</v>
      </c>
      <c r="C77" s="474">
        <v>0</v>
      </c>
      <c r="D77" s="474"/>
      <c r="E77" s="468"/>
      <c r="F77" s="468"/>
    </row>
    <row r="78" spans="1:8" ht="98.45" customHeight="1" x14ac:dyDescent="0.2">
      <c r="A78" s="471">
        <v>41030600</v>
      </c>
      <c r="B78" s="401" t="s">
        <v>133</v>
      </c>
      <c r="C78" s="474">
        <v>2318739300</v>
      </c>
      <c r="D78" s="474">
        <v>2318739300</v>
      </c>
      <c r="E78" s="468"/>
      <c r="F78" s="468"/>
    </row>
    <row r="79" spans="1:8" ht="98.25" customHeight="1" x14ac:dyDescent="0.2">
      <c r="A79" s="402">
        <v>41030800</v>
      </c>
      <c r="B79" s="401" t="s">
        <v>688</v>
      </c>
      <c r="C79" s="474">
        <v>1840655800</v>
      </c>
      <c r="D79" s="474">
        <v>1840655800</v>
      </c>
      <c r="E79" s="468"/>
      <c r="F79" s="468"/>
    </row>
    <row r="80" spans="1:8" ht="45" customHeight="1" x14ac:dyDescent="0.2">
      <c r="A80" s="402">
        <v>41031000</v>
      </c>
      <c r="B80" s="475" t="s">
        <v>492</v>
      </c>
      <c r="C80" s="474">
        <v>40533000</v>
      </c>
      <c r="D80" s="474">
        <v>40533000</v>
      </c>
      <c r="E80" s="468"/>
      <c r="F80" s="468"/>
    </row>
    <row r="81" spans="1:6" ht="33.75" customHeight="1" x14ac:dyDescent="0.2">
      <c r="A81" s="402">
        <v>41032600</v>
      </c>
      <c r="B81" s="472" t="s">
        <v>663</v>
      </c>
      <c r="C81" s="473">
        <v>6264800</v>
      </c>
      <c r="D81" s="473">
        <v>6264800</v>
      </c>
      <c r="E81" s="473"/>
      <c r="F81" s="473"/>
    </row>
    <row r="82" spans="1:6" ht="33.75" customHeight="1" x14ac:dyDescent="0.2">
      <c r="A82" s="402">
        <v>41033300</v>
      </c>
      <c r="B82" s="472" t="s">
        <v>351</v>
      </c>
      <c r="C82" s="473">
        <v>51097200</v>
      </c>
      <c r="D82" s="473">
        <v>51097200</v>
      </c>
      <c r="E82" s="473"/>
      <c r="F82" s="473"/>
    </row>
    <row r="83" spans="1:6" ht="33.75" customHeight="1" x14ac:dyDescent="0.2">
      <c r="A83" s="402">
        <v>41033500</v>
      </c>
      <c r="B83" s="472" t="s">
        <v>60</v>
      </c>
      <c r="C83" s="473">
        <v>11538400</v>
      </c>
      <c r="D83" s="473">
        <v>11538400</v>
      </c>
      <c r="E83" s="473"/>
      <c r="F83" s="473"/>
    </row>
    <row r="84" spans="1:6" ht="33.75" customHeight="1" x14ac:dyDescent="0.2">
      <c r="A84" s="402">
        <v>41033600</v>
      </c>
      <c r="B84" s="405" t="s">
        <v>4</v>
      </c>
      <c r="C84" s="473">
        <v>11349800</v>
      </c>
      <c r="D84" s="473">
        <v>11349800</v>
      </c>
      <c r="E84" s="473"/>
      <c r="F84" s="473"/>
    </row>
    <row r="85" spans="1:6" ht="37.5" customHeight="1" x14ac:dyDescent="0.2">
      <c r="A85" s="402">
        <v>41033700</v>
      </c>
      <c r="B85" s="472" t="s">
        <v>267</v>
      </c>
      <c r="C85" s="473">
        <v>861300</v>
      </c>
      <c r="D85" s="473">
        <v>861300</v>
      </c>
      <c r="E85" s="473"/>
      <c r="F85" s="473"/>
    </row>
    <row r="86" spans="1:6" ht="37.5" customHeight="1" x14ac:dyDescent="0.2">
      <c r="A86" s="402">
        <v>41033800</v>
      </c>
      <c r="B86" s="472" t="s">
        <v>293</v>
      </c>
      <c r="C86" s="473">
        <v>0</v>
      </c>
      <c r="D86" s="473"/>
      <c r="E86" s="473"/>
      <c r="F86" s="473"/>
    </row>
    <row r="87" spans="1:6" ht="25.5" customHeight="1" x14ac:dyDescent="0.2">
      <c r="A87" s="402">
        <v>41033900</v>
      </c>
      <c r="B87" s="472" t="s">
        <v>5</v>
      </c>
      <c r="C87" s="473">
        <v>201155000</v>
      </c>
      <c r="D87" s="473">
        <v>201155000</v>
      </c>
      <c r="E87" s="473"/>
      <c r="F87" s="473"/>
    </row>
    <row r="88" spans="1:6" ht="24.75" customHeight="1" x14ac:dyDescent="0.2">
      <c r="A88" s="402">
        <v>41034200</v>
      </c>
      <c r="B88" s="472" t="s">
        <v>268</v>
      </c>
      <c r="C88" s="473">
        <v>1314199100</v>
      </c>
      <c r="D88" s="473">
        <v>1314199100</v>
      </c>
      <c r="E88" s="473"/>
      <c r="F88" s="473"/>
    </row>
    <row r="89" spans="1:6" ht="47.45" customHeight="1" x14ac:dyDescent="0.2">
      <c r="A89" s="402">
        <v>41034400</v>
      </c>
      <c r="B89" s="472" t="s">
        <v>134</v>
      </c>
      <c r="C89" s="473">
        <v>34682200</v>
      </c>
      <c r="D89" s="473">
        <v>34682200</v>
      </c>
      <c r="E89" s="473"/>
      <c r="F89" s="473"/>
    </row>
    <row r="90" spans="1:6" ht="36.6" customHeight="1" x14ac:dyDescent="0.2">
      <c r="A90" s="402">
        <v>41035400</v>
      </c>
      <c r="B90" s="472" t="s">
        <v>140</v>
      </c>
      <c r="C90" s="473">
        <v>21717000</v>
      </c>
      <c r="D90" s="473">
        <v>21717000</v>
      </c>
      <c r="E90" s="473"/>
      <c r="F90" s="473"/>
    </row>
    <row r="91" spans="1:6" ht="85.5" customHeight="1" x14ac:dyDescent="0.2">
      <c r="A91" s="402">
        <v>41035800</v>
      </c>
      <c r="B91" s="405" t="s">
        <v>689</v>
      </c>
      <c r="C91" s="473">
        <v>41655200</v>
      </c>
      <c r="D91" s="473">
        <v>41655200</v>
      </c>
      <c r="E91" s="473"/>
      <c r="F91" s="473"/>
    </row>
    <row r="92" spans="1:6" ht="102" customHeight="1" x14ac:dyDescent="0.2">
      <c r="A92" s="402">
        <v>41036100</v>
      </c>
      <c r="B92" s="472" t="s">
        <v>213</v>
      </c>
      <c r="C92" s="473">
        <v>0</v>
      </c>
      <c r="D92" s="473"/>
      <c r="E92" s="473"/>
      <c r="F92" s="473"/>
    </row>
    <row r="93" spans="1:6" ht="102" customHeight="1" x14ac:dyDescent="0.2">
      <c r="A93" s="402">
        <v>41036400</v>
      </c>
      <c r="B93" s="472" t="s">
        <v>348</v>
      </c>
      <c r="C93" s="473">
        <v>0</v>
      </c>
      <c r="D93" s="473"/>
      <c r="E93" s="473"/>
      <c r="F93" s="473"/>
    </row>
    <row r="94" spans="1:6" ht="102" customHeight="1" x14ac:dyDescent="0.2">
      <c r="A94" s="402">
        <v>41036600</v>
      </c>
      <c r="B94" s="472" t="s">
        <v>557</v>
      </c>
      <c r="C94" s="473">
        <v>0</v>
      </c>
      <c r="D94" s="473"/>
      <c r="E94" s="473"/>
      <c r="F94" s="473"/>
    </row>
    <row r="95" spans="1:6" ht="44.25" customHeight="1" x14ac:dyDescent="0.2">
      <c r="A95" s="402">
        <v>41037200</v>
      </c>
      <c r="B95" s="472" t="s">
        <v>504</v>
      </c>
      <c r="C95" s="473">
        <v>0</v>
      </c>
      <c r="D95" s="473"/>
      <c r="E95" s="473"/>
      <c r="F95" s="473"/>
    </row>
    <row r="96" spans="1:6" ht="55.5" customHeight="1" x14ac:dyDescent="0.2">
      <c r="A96" s="402">
        <v>41037300</v>
      </c>
      <c r="B96" s="405" t="s">
        <v>76</v>
      </c>
      <c r="C96" s="473">
        <v>712152100</v>
      </c>
      <c r="D96" s="473"/>
      <c r="E96" s="473">
        <v>712152100</v>
      </c>
      <c r="F96" s="473">
        <v>234298041</v>
      </c>
    </row>
    <row r="97" spans="1:7" s="477" customFormat="1" ht="28.5" customHeight="1" x14ac:dyDescent="0.2">
      <c r="A97" s="439"/>
      <c r="B97" s="476" t="s">
        <v>572</v>
      </c>
      <c r="C97" s="469">
        <v>9526957170</v>
      </c>
      <c r="D97" s="469">
        <v>8608066400</v>
      </c>
      <c r="E97" s="469">
        <v>918890770</v>
      </c>
      <c r="F97" s="469">
        <v>234298041</v>
      </c>
    </row>
    <row r="98" spans="1:7" s="477" customFormat="1" ht="24" customHeight="1" x14ac:dyDescent="0.2">
      <c r="A98" s="439">
        <v>41050000</v>
      </c>
      <c r="B98" s="476" t="s">
        <v>135</v>
      </c>
      <c r="C98" s="469">
        <v>3360135</v>
      </c>
      <c r="D98" s="469">
        <v>3360135</v>
      </c>
      <c r="E98" s="469">
        <v>0</v>
      </c>
      <c r="F98" s="469">
        <v>0</v>
      </c>
    </row>
    <row r="99" spans="1:7" ht="33" customHeight="1" x14ac:dyDescent="0.2">
      <c r="A99" s="402">
        <v>41053300</v>
      </c>
      <c r="B99" s="472" t="s">
        <v>541</v>
      </c>
      <c r="C99" s="473">
        <v>3360135</v>
      </c>
      <c r="D99" s="473">
        <v>3360135</v>
      </c>
      <c r="E99" s="473"/>
      <c r="F99" s="473"/>
      <c r="G99" s="462"/>
    </row>
    <row r="100" spans="1:7" ht="33" customHeight="1" x14ac:dyDescent="0.2">
      <c r="A100" s="402">
        <v>41053400</v>
      </c>
      <c r="B100" s="472" t="s">
        <v>227</v>
      </c>
      <c r="C100" s="473">
        <v>0</v>
      </c>
      <c r="D100" s="473"/>
      <c r="E100" s="473"/>
      <c r="F100" s="473"/>
      <c r="G100" s="462"/>
    </row>
    <row r="101" spans="1:7" ht="33" customHeight="1" x14ac:dyDescent="0.2">
      <c r="A101" s="402">
        <v>41053700</v>
      </c>
      <c r="B101" s="472" t="s">
        <v>490</v>
      </c>
      <c r="C101" s="473">
        <v>0</v>
      </c>
      <c r="D101" s="473"/>
      <c r="E101" s="473"/>
      <c r="F101" s="473"/>
      <c r="G101" s="462"/>
    </row>
    <row r="102" spans="1:7" ht="33" customHeight="1" x14ac:dyDescent="0.2">
      <c r="A102" s="402">
        <v>41053900</v>
      </c>
      <c r="B102" s="472" t="s">
        <v>491</v>
      </c>
      <c r="C102" s="473">
        <v>0</v>
      </c>
      <c r="D102" s="473"/>
      <c r="E102" s="473"/>
      <c r="F102" s="473"/>
      <c r="G102" s="462"/>
    </row>
    <row r="103" spans="1:7" ht="19.5" customHeight="1" x14ac:dyDescent="0.2">
      <c r="A103" s="439" t="s">
        <v>28</v>
      </c>
      <c r="B103" s="467" t="s">
        <v>41</v>
      </c>
      <c r="C103" s="468">
        <v>9530317305</v>
      </c>
      <c r="D103" s="468">
        <v>8611426535</v>
      </c>
      <c r="E103" s="468">
        <v>918890770</v>
      </c>
      <c r="F103" s="468">
        <v>234298041</v>
      </c>
    </row>
    <row r="104" spans="1:7" ht="28.5" customHeight="1" x14ac:dyDescent="0.3">
      <c r="B104" s="478"/>
      <c r="C104" s="478"/>
      <c r="D104" s="479"/>
      <c r="E104" s="462"/>
      <c r="F104" s="462"/>
    </row>
    <row r="105" spans="1:7" ht="60" customHeight="1" x14ac:dyDescent="0.2">
      <c r="C105" s="480"/>
      <c r="D105" s="480"/>
      <c r="E105" s="480"/>
      <c r="F105" s="480"/>
    </row>
    <row r="106" spans="1:7" ht="44.25" customHeight="1" x14ac:dyDescent="0.2">
      <c r="C106" s="481"/>
      <c r="D106" s="481"/>
      <c r="E106" s="481"/>
      <c r="F106" s="481"/>
    </row>
    <row r="107" spans="1:7" x14ac:dyDescent="0.2">
      <c r="D107" s="462"/>
      <c r="E107" s="462"/>
      <c r="F107" s="462"/>
    </row>
    <row r="109" spans="1:7" ht="30.75" customHeight="1" x14ac:dyDescent="0.2"/>
    <row r="110" spans="1:7" ht="30.75" customHeight="1" x14ac:dyDescent="0.2"/>
    <row r="111" spans="1:7" ht="29.25" customHeight="1" x14ac:dyDescent="0.2"/>
    <row r="116" ht="14.25" customHeight="1" x14ac:dyDescent="0.2"/>
  </sheetData>
  <mergeCells count="9">
    <mergeCell ref="D2:F2"/>
    <mergeCell ref="A8:A9"/>
    <mergeCell ref="B8:B9"/>
    <mergeCell ref="D8:D9"/>
    <mergeCell ref="E8:F8"/>
    <mergeCell ref="C8:C9"/>
    <mergeCell ref="E3:F3"/>
    <mergeCell ref="B6:E6"/>
    <mergeCell ref="B5:E5"/>
  </mergeCells>
  <phoneticPr fontId="40" type="noConversion"/>
  <pageMargins left="0.31496062992125984" right="0.23622047244094491" top="0.19685039370078741" bottom="0.19685039370078741" header="0" footer="0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M47"/>
  <sheetViews>
    <sheetView view="pageBreakPreview" zoomScaleNormal="100" workbookViewId="0"/>
  </sheetViews>
  <sheetFormatPr defaultRowHeight="12.75" x14ac:dyDescent="0.2"/>
  <cols>
    <col min="1" max="1" width="11.5703125" customWidth="1"/>
    <col min="2" max="2" width="67.5703125" customWidth="1"/>
    <col min="3" max="3" width="16.140625" customWidth="1"/>
    <col min="4" max="4" width="15.140625" customWidth="1"/>
    <col min="5" max="5" width="14.7109375" customWidth="1"/>
    <col min="6" max="6" width="15.7109375" customWidth="1"/>
    <col min="8" max="8" width="19.5703125" customWidth="1"/>
    <col min="9" max="9" width="21.5703125" customWidth="1"/>
    <col min="10" max="10" width="16.5703125" customWidth="1"/>
  </cols>
  <sheetData>
    <row r="1" spans="1:7" x14ac:dyDescent="0.2">
      <c r="D1" s="516" t="s">
        <v>49</v>
      </c>
      <c r="E1" s="516"/>
      <c r="F1" s="516"/>
    </row>
    <row r="2" spans="1:7" ht="53.25" customHeight="1" x14ac:dyDescent="0.2">
      <c r="D2" s="520" t="s">
        <v>27</v>
      </c>
      <c r="E2" s="520"/>
      <c r="F2" s="520"/>
    </row>
    <row r="3" spans="1:7" x14ac:dyDescent="0.2">
      <c r="F3" s="26"/>
    </row>
    <row r="4" spans="1:7" ht="16.5" x14ac:dyDescent="0.25">
      <c r="A4" s="517" t="s">
        <v>26</v>
      </c>
      <c r="B4" s="517"/>
      <c r="C4" s="517"/>
      <c r="D4" s="517"/>
      <c r="E4" s="517"/>
      <c r="F4" s="517"/>
    </row>
    <row r="6" spans="1:7" x14ac:dyDescent="0.2">
      <c r="F6" s="17" t="s">
        <v>42</v>
      </c>
    </row>
    <row r="7" spans="1:7" ht="26.25" customHeight="1" x14ac:dyDescent="0.2">
      <c r="A7" s="519" t="s">
        <v>477</v>
      </c>
      <c r="B7" s="519" t="s">
        <v>30</v>
      </c>
      <c r="C7" s="519" t="s">
        <v>573</v>
      </c>
      <c r="D7" s="519" t="s">
        <v>380</v>
      </c>
      <c r="E7" s="519" t="s">
        <v>381</v>
      </c>
      <c r="F7" s="519"/>
    </row>
    <row r="8" spans="1:7" ht="33.75" customHeight="1" x14ac:dyDescent="0.2">
      <c r="A8" s="519"/>
      <c r="B8" s="519"/>
      <c r="C8" s="519"/>
      <c r="D8" s="519"/>
      <c r="E8" s="373" t="s">
        <v>573</v>
      </c>
      <c r="F8" s="373" t="s">
        <v>29</v>
      </c>
    </row>
    <row r="9" spans="1:7" s="19" customFormat="1" x14ac:dyDescent="0.2">
      <c r="A9" s="374">
        <v>1</v>
      </c>
      <c r="B9" s="374">
        <v>2</v>
      </c>
      <c r="C9" s="374">
        <v>3</v>
      </c>
      <c r="D9" s="374">
        <v>4</v>
      </c>
      <c r="E9" s="375">
        <v>5</v>
      </c>
      <c r="F9" s="375">
        <v>6</v>
      </c>
    </row>
    <row r="10" spans="1:7" ht="16.5" customHeight="1" x14ac:dyDescent="0.2">
      <c r="A10" s="376"/>
      <c r="B10" s="518" t="s">
        <v>277</v>
      </c>
      <c r="C10" s="518"/>
      <c r="D10" s="518"/>
      <c r="E10" s="518"/>
      <c r="F10" s="518"/>
    </row>
    <row r="11" spans="1:7" ht="14.25" x14ac:dyDescent="0.2">
      <c r="A11" s="377">
        <v>200000</v>
      </c>
      <c r="B11" s="378" t="s">
        <v>278</v>
      </c>
      <c r="C11" s="379">
        <v>0</v>
      </c>
      <c r="D11" s="379">
        <v>-23076800</v>
      </c>
      <c r="E11" s="379">
        <v>23076800</v>
      </c>
      <c r="F11" s="379">
        <v>23076800</v>
      </c>
    </row>
    <row r="12" spans="1:7" ht="15" hidden="1" x14ac:dyDescent="0.2">
      <c r="A12" s="377">
        <v>203000</v>
      </c>
      <c r="B12" s="378" t="s">
        <v>279</v>
      </c>
      <c r="C12" s="379"/>
      <c r="D12" s="380"/>
      <c r="E12" s="381"/>
      <c r="F12" s="381"/>
    </row>
    <row r="13" spans="1:7" ht="15" hidden="1" x14ac:dyDescent="0.2">
      <c r="A13" s="382">
        <v>203400</v>
      </c>
      <c r="B13" s="383" t="s">
        <v>280</v>
      </c>
      <c r="C13" s="379"/>
      <c r="D13" s="380"/>
      <c r="E13" s="381"/>
      <c r="F13" s="381"/>
    </row>
    <row r="14" spans="1:7" ht="15" hidden="1" x14ac:dyDescent="0.2">
      <c r="A14" s="382">
        <v>203420</v>
      </c>
      <c r="B14" s="384" t="s">
        <v>281</v>
      </c>
      <c r="C14" s="379"/>
      <c r="D14" s="380"/>
      <c r="E14" s="381"/>
      <c r="F14" s="381"/>
    </row>
    <row r="15" spans="1:7" ht="14.25" x14ac:dyDescent="0.2">
      <c r="A15" s="385">
        <v>208000</v>
      </c>
      <c r="B15" s="378" t="s">
        <v>282</v>
      </c>
      <c r="C15" s="379">
        <v>0</v>
      </c>
      <c r="D15" s="379">
        <v>0</v>
      </c>
      <c r="E15" s="379">
        <v>0</v>
      </c>
      <c r="F15" s="379">
        <v>0</v>
      </c>
    </row>
    <row r="16" spans="1:7" ht="15" x14ac:dyDescent="0.2">
      <c r="A16" s="386">
        <v>208100</v>
      </c>
      <c r="B16" s="383" t="s">
        <v>286</v>
      </c>
      <c r="C16" s="379">
        <v>0</v>
      </c>
      <c r="D16" s="387">
        <v>0</v>
      </c>
      <c r="E16" s="387">
        <v>0</v>
      </c>
      <c r="F16" s="387">
        <v>0</v>
      </c>
      <c r="G16" s="20"/>
    </row>
    <row r="17" spans="1:13" ht="15" x14ac:dyDescent="0.2">
      <c r="A17" s="386">
        <v>208200</v>
      </c>
      <c r="B17" s="383" t="s">
        <v>287</v>
      </c>
      <c r="C17" s="379">
        <v>0</v>
      </c>
      <c r="D17" s="387">
        <v>0</v>
      </c>
      <c r="E17" s="387">
        <v>0</v>
      </c>
      <c r="F17" s="387">
        <v>0</v>
      </c>
    </row>
    <row r="18" spans="1:13" ht="18" hidden="1" customHeight="1" x14ac:dyDescent="0.2">
      <c r="A18" s="386">
        <v>208320</v>
      </c>
      <c r="B18" s="383" t="s">
        <v>444</v>
      </c>
      <c r="C18" s="379">
        <v>0</v>
      </c>
      <c r="D18" s="387">
        <v>0</v>
      </c>
      <c r="E18" s="387">
        <v>0</v>
      </c>
      <c r="F18" s="387">
        <v>0</v>
      </c>
    </row>
    <row r="19" spans="1:13" ht="34.5" customHeight="1" x14ac:dyDescent="0.2">
      <c r="A19" s="386">
        <v>208400</v>
      </c>
      <c r="B19" s="383" t="s">
        <v>288</v>
      </c>
      <c r="C19" s="379">
        <v>0</v>
      </c>
      <c r="D19" s="388">
        <v>-23076800</v>
      </c>
      <c r="E19" s="388">
        <v>23076800</v>
      </c>
      <c r="F19" s="388">
        <v>23076800</v>
      </c>
    </row>
    <row r="20" spans="1:13" ht="15" x14ac:dyDescent="0.2">
      <c r="A20" s="377" t="s">
        <v>28</v>
      </c>
      <c r="B20" s="378" t="s">
        <v>31</v>
      </c>
      <c r="C20" s="379"/>
      <c r="D20" s="381"/>
      <c r="E20" s="389"/>
      <c r="F20" s="390"/>
    </row>
    <row r="21" spans="1:13" ht="22.5" customHeight="1" x14ac:dyDescent="0.2">
      <c r="A21" s="377">
        <v>600000</v>
      </c>
      <c r="B21" s="378" t="s">
        <v>289</v>
      </c>
      <c r="C21" s="379">
        <v>0</v>
      </c>
      <c r="D21" s="379">
        <v>-23076800</v>
      </c>
      <c r="E21" s="379">
        <v>23076800</v>
      </c>
      <c r="F21" s="379">
        <v>23076800</v>
      </c>
    </row>
    <row r="22" spans="1:13" ht="28.5" customHeight="1" x14ac:dyDescent="0.2">
      <c r="A22" s="385">
        <v>602000</v>
      </c>
      <c r="B22" s="378" t="s">
        <v>290</v>
      </c>
      <c r="C22" s="379">
        <v>0</v>
      </c>
      <c r="D22" s="391">
        <v>0</v>
      </c>
      <c r="E22" s="392">
        <v>0</v>
      </c>
      <c r="F22" s="391">
        <v>0</v>
      </c>
      <c r="H22" s="20"/>
    </row>
    <row r="23" spans="1:13" ht="15" customHeight="1" x14ac:dyDescent="0.2">
      <c r="A23" s="382">
        <v>602100</v>
      </c>
      <c r="B23" s="383" t="s">
        <v>291</v>
      </c>
      <c r="C23" s="379">
        <v>0</v>
      </c>
      <c r="D23" s="387"/>
      <c r="E23" s="381"/>
      <c r="F23" s="388"/>
      <c r="H23" s="27"/>
      <c r="I23" s="27"/>
      <c r="J23" s="27"/>
    </row>
    <row r="24" spans="1:13" ht="16.5" customHeight="1" x14ac:dyDescent="0.2">
      <c r="A24" s="382">
        <v>602200</v>
      </c>
      <c r="B24" s="383" t="s">
        <v>292</v>
      </c>
      <c r="C24" s="379">
        <v>0</v>
      </c>
      <c r="D24" s="387"/>
      <c r="E24" s="381"/>
      <c r="F24" s="388"/>
      <c r="G24" s="20"/>
      <c r="H24" s="31"/>
    </row>
    <row r="25" spans="1:13" ht="16.5" hidden="1" customHeight="1" x14ac:dyDescent="0.2">
      <c r="A25" s="382">
        <v>602302</v>
      </c>
      <c r="B25" s="383" t="s">
        <v>444</v>
      </c>
      <c r="C25" s="379">
        <v>0</v>
      </c>
      <c r="D25" s="387"/>
      <c r="E25" s="380"/>
      <c r="F25" s="388"/>
      <c r="G25" s="20"/>
      <c r="H25" s="105"/>
      <c r="M25" s="109"/>
    </row>
    <row r="26" spans="1:13" ht="30" x14ac:dyDescent="0.2">
      <c r="A26" s="386">
        <v>602400</v>
      </c>
      <c r="B26" s="383" t="s">
        <v>288</v>
      </c>
      <c r="C26" s="379">
        <v>0</v>
      </c>
      <c r="D26" s="387">
        <v>-23076800</v>
      </c>
      <c r="E26" s="387">
        <v>23076800</v>
      </c>
      <c r="F26" s="387">
        <v>23076800</v>
      </c>
      <c r="H26" s="106"/>
      <c r="I26" s="20"/>
      <c r="M26" s="110"/>
    </row>
    <row r="27" spans="1:13" ht="24.75" hidden="1" customHeight="1" x14ac:dyDescent="0.2">
      <c r="A27" s="386">
        <v>603000</v>
      </c>
      <c r="B27" s="383" t="s">
        <v>280</v>
      </c>
      <c r="C27" s="379"/>
      <c r="D27" s="387"/>
      <c r="E27" s="388"/>
      <c r="F27" s="388"/>
      <c r="H27" s="20"/>
      <c r="I27" s="20"/>
      <c r="M27" s="109"/>
    </row>
    <row r="28" spans="1:13" ht="14.25" x14ac:dyDescent="0.2">
      <c r="A28" s="385" t="s">
        <v>28</v>
      </c>
      <c r="B28" s="378" t="s">
        <v>31</v>
      </c>
      <c r="C28" s="379">
        <v>0</v>
      </c>
      <c r="D28" s="391">
        <v>-23076800</v>
      </c>
      <c r="E28" s="391">
        <v>23076800</v>
      </c>
      <c r="F28" s="391">
        <v>23076800</v>
      </c>
      <c r="H28" s="20"/>
      <c r="M28" s="109"/>
    </row>
    <row r="29" spans="1:13" ht="19.5" customHeight="1" x14ac:dyDescent="0.2">
      <c r="D29" s="20"/>
      <c r="H29" s="102"/>
      <c r="M29" s="109"/>
    </row>
    <row r="30" spans="1:13" ht="18.75" x14ac:dyDescent="0.3">
      <c r="B30" s="25"/>
      <c r="C30" s="43"/>
      <c r="D30" s="28"/>
      <c r="E30" s="25"/>
      <c r="F30" s="25"/>
      <c r="G30" s="25"/>
      <c r="H30" s="107"/>
      <c r="J30" s="25"/>
      <c r="K30" s="112"/>
      <c r="M30" s="109"/>
    </row>
    <row r="31" spans="1:13" x14ac:dyDescent="0.2">
      <c r="D31" s="20"/>
      <c r="H31" s="20"/>
      <c r="M31" s="111"/>
    </row>
    <row r="32" spans="1:13" ht="21.75" customHeight="1" x14ac:dyDescent="0.2">
      <c r="C32" s="20"/>
      <c r="D32" s="20"/>
      <c r="E32" s="20"/>
      <c r="F32" s="20"/>
      <c r="H32" s="20"/>
    </row>
    <row r="33" spans="2:13" x14ac:dyDescent="0.2">
      <c r="C33" s="20"/>
      <c r="D33" s="20"/>
      <c r="E33" s="20"/>
      <c r="F33" s="20"/>
      <c r="H33" s="20"/>
      <c r="M33" s="104"/>
    </row>
    <row r="34" spans="2:13" x14ac:dyDescent="0.2">
      <c r="C34" s="20"/>
      <c r="D34" s="20"/>
      <c r="E34" s="20"/>
      <c r="F34" s="20"/>
      <c r="H34" s="20"/>
      <c r="J34" s="103"/>
    </row>
    <row r="35" spans="2:13" x14ac:dyDescent="0.2">
      <c r="D35" s="20"/>
      <c r="H35" s="106"/>
    </row>
    <row r="36" spans="2:13" x14ac:dyDescent="0.2">
      <c r="C36" s="20"/>
      <c r="D36" s="20"/>
      <c r="E36" s="20"/>
      <c r="H36" s="20"/>
    </row>
    <row r="37" spans="2:13" ht="15" x14ac:dyDescent="0.2">
      <c r="B37" s="29"/>
      <c r="C37" s="30"/>
      <c r="D37" s="30"/>
      <c r="E37" s="31"/>
      <c r="F37" s="30"/>
    </row>
    <row r="38" spans="2:13" ht="15" x14ac:dyDescent="0.2">
      <c r="B38" s="29"/>
      <c r="C38" s="31"/>
      <c r="D38" s="30"/>
      <c r="E38" s="30"/>
      <c r="F38" s="30"/>
      <c r="H38" s="104"/>
    </row>
    <row r="39" spans="2:13" ht="15" x14ac:dyDescent="0.2">
      <c r="B39" s="29"/>
      <c r="C39" s="31"/>
      <c r="D39" s="30"/>
      <c r="E39" s="30"/>
      <c r="F39" s="30"/>
    </row>
    <row r="41" spans="2:13" x14ac:dyDescent="0.2">
      <c r="H41" s="104"/>
    </row>
    <row r="43" spans="2:13" x14ac:dyDescent="0.2">
      <c r="H43" s="104"/>
    </row>
    <row r="46" spans="2:13" x14ac:dyDescent="0.2">
      <c r="H46" s="104"/>
    </row>
    <row r="47" spans="2:13" x14ac:dyDescent="0.2">
      <c r="F47" s="104"/>
    </row>
  </sheetData>
  <mergeCells count="9">
    <mergeCell ref="D1:F1"/>
    <mergeCell ref="A4:F4"/>
    <mergeCell ref="B10:F10"/>
    <mergeCell ref="A7:A8"/>
    <mergeCell ref="B7:B8"/>
    <mergeCell ref="D7:D8"/>
    <mergeCell ref="E7:F7"/>
    <mergeCell ref="C7:C8"/>
    <mergeCell ref="D2:F2"/>
  </mergeCells>
  <phoneticPr fontId="40" type="noConversion"/>
  <pageMargins left="0.78740157480314965" right="0.39370078740157483" top="0.31496062992125984" bottom="0.39370078740157483" header="0" footer="0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H236"/>
  <sheetViews>
    <sheetView showGridLines="0" zoomScaleNormal="100" zoomScaleSheetLayoutView="85" workbookViewId="0"/>
  </sheetViews>
  <sheetFormatPr defaultColWidth="7.85546875" defaultRowHeight="12.75" x14ac:dyDescent="0.2"/>
  <cols>
    <col min="1" max="1" width="10.5703125" style="2" customWidth="1"/>
    <col min="2" max="2" width="11" style="2" customWidth="1"/>
    <col min="3" max="3" width="12.5703125" style="2" customWidth="1"/>
    <col min="4" max="4" width="40.85546875" style="1" customWidth="1"/>
    <col min="5" max="6" width="15" style="1" customWidth="1"/>
    <col min="7" max="7" width="14.7109375" style="1" customWidth="1"/>
    <col min="8" max="8" width="13.85546875" style="1" customWidth="1"/>
    <col min="9" max="9" width="13.140625" style="1" customWidth="1"/>
    <col min="10" max="11" width="14.85546875" style="1" customWidth="1"/>
    <col min="12" max="12" width="15.42578125" style="1" customWidth="1"/>
    <col min="13" max="13" width="12" style="1" customWidth="1"/>
    <col min="14" max="14" width="14.28515625" style="1" customWidth="1"/>
    <col min="15" max="15" width="14" style="1" customWidth="1"/>
    <col min="16" max="17" width="14.42578125" style="1" customWidth="1"/>
    <col min="18" max="18" width="17.5703125" style="80" customWidth="1"/>
    <col min="19" max="19" width="12.140625" style="82" customWidth="1"/>
    <col min="20" max="20" width="13.28515625" style="81" bestFit="1" customWidth="1"/>
    <col min="21" max="21" width="13.28515625" style="84" bestFit="1" customWidth="1"/>
    <col min="22" max="22" width="12.140625" style="3" customWidth="1"/>
    <col min="23" max="27" width="7.85546875" style="3"/>
    <col min="28" max="28" width="11" style="3" customWidth="1"/>
    <col min="29" max="16384" width="7.85546875" style="3"/>
  </cols>
  <sheetData>
    <row r="1" spans="1:21" ht="14.25" x14ac:dyDescent="0.2">
      <c r="M1" s="542" t="s">
        <v>699</v>
      </c>
      <c r="N1" s="542"/>
      <c r="O1" s="542"/>
      <c r="P1" s="542"/>
    </row>
    <row r="2" spans="1:21" ht="52.5" customHeight="1" x14ac:dyDescent="0.2">
      <c r="A2" s="37"/>
      <c r="B2" s="37"/>
      <c r="C2" s="37"/>
      <c r="D2" s="9"/>
      <c r="E2" s="38"/>
      <c r="F2" s="38"/>
      <c r="G2" s="38"/>
      <c r="H2" s="38"/>
      <c r="I2" s="38"/>
      <c r="J2" s="38"/>
      <c r="K2" s="38"/>
      <c r="L2" s="38"/>
      <c r="M2" s="528" t="s">
        <v>700</v>
      </c>
      <c r="N2" s="528"/>
      <c r="O2" s="528"/>
      <c r="P2" s="528"/>
      <c r="Q2" s="165"/>
    </row>
    <row r="3" spans="1:21" ht="45.6" customHeight="1" x14ac:dyDescent="0.2">
      <c r="A3" s="540" t="s">
        <v>25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166"/>
    </row>
    <row r="4" spans="1:21" ht="18.75" x14ac:dyDescent="0.3">
      <c r="A4" s="4"/>
      <c r="B4" s="5"/>
      <c r="C4" s="5"/>
      <c r="D4" s="6"/>
      <c r="E4" s="6"/>
      <c r="F4" s="6"/>
      <c r="G4" s="7"/>
      <c r="H4" s="6"/>
      <c r="I4" s="6"/>
      <c r="J4" s="39"/>
      <c r="K4" s="39"/>
      <c r="L4" s="6"/>
      <c r="M4" s="6"/>
      <c r="N4" s="6"/>
      <c r="O4" s="6"/>
      <c r="P4" s="8" t="s">
        <v>42</v>
      </c>
      <c r="Q4" s="8"/>
    </row>
    <row r="5" spans="1:21" ht="21.75" customHeight="1" x14ac:dyDescent="0.2">
      <c r="A5" s="543" t="s">
        <v>376</v>
      </c>
      <c r="B5" s="551" t="s">
        <v>377</v>
      </c>
      <c r="C5" s="546" t="s">
        <v>22</v>
      </c>
      <c r="D5" s="554" t="s">
        <v>23</v>
      </c>
      <c r="E5" s="535" t="s">
        <v>380</v>
      </c>
      <c r="F5" s="536"/>
      <c r="G5" s="536"/>
      <c r="H5" s="536"/>
      <c r="I5" s="537"/>
      <c r="J5" s="557" t="s">
        <v>381</v>
      </c>
      <c r="K5" s="558"/>
      <c r="L5" s="558"/>
      <c r="M5" s="558"/>
      <c r="N5" s="558"/>
      <c r="O5" s="558"/>
      <c r="P5" s="524" t="s">
        <v>382</v>
      </c>
      <c r="Q5" s="167"/>
    </row>
    <row r="6" spans="1:21" ht="16.5" customHeight="1" x14ac:dyDescent="0.2">
      <c r="A6" s="544"/>
      <c r="B6" s="552"/>
      <c r="C6" s="547"/>
      <c r="D6" s="555"/>
      <c r="E6" s="549" t="s">
        <v>573</v>
      </c>
      <c r="F6" s="533" t="s">
        <v>384</v>
      </c>
      <c r="G6" s="527" t="s">
        <v>385</v>
      </c>
      <c r="H6" s="527"/>
      <c r="I6" s="538" t="s">
        <v>386</v>
      </c>
      <c r="J6" s="559" t="s">
        <v>383</v>
      </c>
      <c r="K6" s="521" t="s">
        <v>24</v>
      </c>
      <c r="L6" s="533" t="s">
        <v>384</v>
      </c>
      <c r="M6" s="527" t="s">
        <v>385</v>
      </c>
      <c r="N6" s="527"/>
      <c r="O6" s="530" t="s">
        <v>386</v>
      </c>
      <c r="P6" s="525"/>
      <c r="Q6" s="167"/>
    </row>
    <row r="7" spans="1:21" ht="20.25" customHeight="1" x14ac:dyDescent="0.2">
      <c r="A7" s="544"/>
      <c r="B7" s="552"/>
      <c r="C7" s="547"/>
      <c r="D7" s="555"/>
      <c r="E7" s="549"/>
      <c r="F7" s="533"/>
      <c r="G7" s="527" t="s">
        <v>387</v>
      </c>
      <c r="H7" s="527" t="s">
        <v>400</v>
      </c>
      <c r="I7" s="538"/>
      <c r="J7" s="559"/>
      <c r="K7" s="522"/>
      <c r="L7" s="533"/>
      <c r="M7" s="527" t="s">
        <v>387</v>
      </c>
      <c r="N7" s="527" t="s">
        <v>400</v>
      </c>
      <c r="O7" s="531"/>
      <c r="P7" s="525"/>
      <c r="Q7" s="167"/>
    </row>
    <row r="8" spans="1:21" ht="45.75" customHeight="1" x14ac:dyDescent="0.2">
      <c r="A8" s="545"/>
      <c r="B8" s="553"/>
      <c r="C8" s="548"/>
      <c r="D8" s="556"/>
      <c r="E8" s="550"/>
      <c r="F8" s="534"/>
      <c r="G8" s="529"/>
      <c r="H8" s="529"/>
      <c r="I8" s="539"/>
      <c r="J8" s="560"/>
      <c r="K8" s="523"/>
      <c r="L8" s="534"/>
      <c r="M8" s="529"/>
      <c r="N8" s="529"/>
      <c r="O8" s="532"/>
      <c r="P8" s="526"/>
      <c r="Q8" s="167"/>
    </row>
    <row r="9" spans="1:21" ht="12" customHeight="1" x14ac:dyDescent="0.2">
      <c r="A9" s="50">
        <v>1</v>
      </c>
      <c r="B9" s="50">
        <v>2</v>
      </c>
      <c r="C9" s="50">
        <v>3</v>
      </c>
      <c r="D9" s="69">
        <v>4</v>
      </c>
      <c r="E9" s="61">
        <v>5</v>
      </c>
      <c r="F9" s="41">
        <v>6</v>
      </c>
      <c r="G9" s="41">
        <v>7</v>
      </c>
      <c r="H9" s="42">
        <v>8</v>
      </c>
      <c r="I9" s="64">
        <v>9</v>
      </c>
      <c r="J9" s="40">
        <v>10</v>
      </c>
      <c r="K9" s="61"/>
      <c r="L9" s="41">
        <v>11</v>
      </c>
      <c r="M9" s="42">
        <v>12</v>
      </c>
      <c r="N9" s="41">
        <v>13</v>
      </c>
      <c r="O9" s="41">
        <v>14</v>
      </c>
      <c r="P9" s="63">
        <v>16</v>
      </c>
      <c r="Q9" s="168"/>
    </row>
    <row r="10" spans="1:21" ht="18.75" customHeight="1" x14ac:dyDescent="0.2">
      <c r="A10" s="51" t="s">
        <v>401</v>
      </c>
      <c r="B10" s="62" t="s">
        <v>402</v>
      </c>
      <c r="C10" s="65"/>
      <c r="D10" s="154" t="s">
        <v>403</v>
      </c>
      <c r="E10" s="193">
        <v>41593369</v>
      </c>
      <c r="F10" s="194">
        <v>41593369</v>
      </c>
      <c r="G10" s="194">
        <v>28987550</v>
      </c>
      <c r="H10" s="194">
        <v>739093</v>
      </c>
      <c r="I10" s="195">
        <v>0</v>
      </c>
      <c r="J10" s="196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7">
        <v>41593369</v>
      </c>
      <c r="Q10" s="12"/>
    </row>
    <row r="11" spans="1:21" ht="66.75" customHeight="1" x14ac:dyDescent="0.2">
      <c r="A11" s="52" t="s">
        <v>309</v>
      </c>
      <c r="B11" s="52" t="s">
        <v>310</v>
      </c>
      <c r="C11" s="66" t="s">
        <v>404</v>
      </c>
      <c r="D11" s="70" t="s">
        <v>311</v>
      </c>
      <c r="E11" s="198">
        <v>41593369</v>
      </c>
      <c r="F11" s="199">
        <v>41593369</v>
      </c>
      <c r="G11" s="199">
        <v>28987550</v>
      </c>
      <c r="H11" s="199">
        <v>739093</v>
      </c>
      <c r="I11" s="200"/>
      <c r="J11" s="201">
        <v>0</v>
      </c>
      <c r="K11" s="202"/>
      <c r="L11" s="199"/>
      <c r="M11" s="199"/>
      <c r="N11" s="199"/>
      <c r="O11" s="199"/>
      <c r="P11" s="203">
        <v>41593369</v>
      </c>
      <c r="Q11" s="169"/>
    </row>
    <row r="12" spans="1:21" ht="21" hidden="1" customHeight="1" x14ac:dyDescent="0.2">
      <c r="A12" s="52" t="s">
        <v>312</v>
      </c>
      <c r="B12" s="52" t="s">
        <v>472</v>
      </c>
      <c r="C12" s="66" t="s">
        <v>405</v>
      </c>
      <c r="D12" s="70" t="s">
        <v>313</v>
      </c>
      <c r="E12" s="198">
        <v>0</v>
      </c>
      <c r="F12" s="204">
        <v>0</v>
      </c>
      <c r="G12" s="204">
        <v>0</v>
      </c>
      <c r="H12" s="204">
        <v>0</v>
      </c>
      <c r="I12" s="205">
        <v>0</v>
      </c>
      <c r="J12" s="198">
        <v>0</v>
      </c>
      <c r="K12" s="206">
        <v>0</v>
      </c>
      <c r="L12" s="206">
        <v>0</v>
      </c>
      <c r="M12" s="206">
        <v>0</v>
      </c>
      <c r="N12" s="206">
        <v>0</v>
      </c>
      <c r="O12" s="206">
        <v>0</v>
      </c>
      <c r="P12" s="203">
        <v>0</v>
      </c>
      <c r="Q12" s="169"/>
    </row>
    <row r="13" spans="1:21" ht="80.25" hidden="1" customHeight="1" x14ac:dyDescent="0.2">
      <c r="A13" s="52"/>
      <c r="B13" s="52"/>
      <c r="C13" s="66"/>
      <c r="D13" s="113" t="s">
        <v>373</v>
      </c>
      <c r="E13" s="399">
        <v>0</v>
      </c>
      <c r="F13" s="400"/>
      <c r="G13" s="209"/>
      <c r="H13" s="209"/>
      <c r="I13" s="210"/>
      <c r="J13" s="211">
        <v>0</v>
      </c>
      <c r="K13" s="212"/>
      <c r="L13" s="209"/>
      <c r="M13" s="209"/>
      <c r="N13" s="209"/>
      <c r="O13" s="209"/>
      <c r="P13" s="213">
        <v>0</v>
      </c>
      <c r="Q13" s="170"/>
    </row>
    <row r="14" spans="1:21" ht="18.75" customHeight="1" x14ac:dyDescent="0.2">
      <c r="A14" s="53" t="s">
        <v>593</v>
      </c>
      <c r="B14" s="56" t="s">
        <v>594</v>
      </c>
      <c r="C14" s="67"/>
      <c r="D14" s="71" t="s">
        <v>406</v>
      </c>
      <c r="E14" s="406">
        <v>4458726</v>
      </c>
      <c r="F14" s="407">
        <v>4458726</v>
      </c>
      <c r="G14" s="407">
        <v>2905600</v>
      </c>
      <c r="H14" s="407">
        <v>241700</v>
      </c>
      <c r="I14" s="215">
        <v>0</v>
      </c>
      <c r="J14" s="216">
        <v>85200</v>
      </c>
      <c r="K14" s="215">
        <v>0</v>
      </c>
      <c r="L14" s="215">
        <v>85200</v>
      </c>
      <c r="M14" s="215">
        <v>34000</v>
      </c>
      <c r="N14" s="215">
        <v>0</v>
      </c>
      <c r="O14" s="215">
        <v>0</v>
      </c>
      <c r="P14" s="197">
        <v>4543926</v>
      </c>
      <c r="Q14" s="12"/>
    </row>
    <row r="15" spans="1:21" s="16" customFormat="1" ht="30" customHeight="1" x14ac:dyDescent="0.2">
      <c r="A15" s="52" t="s">
        <v>314</v>
      </c>
      <c r="B15" s="52" t="s">
        <v>677</v>
      </c>
      <c r="C15" s="66" t="s">
        <v>407</v>
      </c>
      <c r="D15" s="72" t="s">
        <v>646</v>
      </c>
      <c r="E15" s="408">
        <v>2634400</v>
      </c>
      <c r="F15" s="409">
        <v>2634400</v>
      </c>
      <c r="G15" s="409">
        <v>1568500</v>
      </c>
      <c r="H15" s="409">
        <v>205600</v>
      </c>
      <c r="I15" s="200"/>
      <c r="J15" s="217">
        <v>85200</v>
      </c>
      <c r="K15" s="218"/>
      <c r="L15" s="199">
        <v>85200</v>
      </c>
      <c r="M15" s="199">
        <v>34000</v>
      </c>
      <c r="N15" s="199"/>
      <c r="O15" s="199"/>
      <c r="P15" s="203">
        <v>2719600</v>
      </c>
      <c r="Q15" s="169"/>
      <c r="R15" s="80"/>
      <c r="S15" s="82"/>
      <c r="T15" s="81"/>
      <c r="U15" s="84"/>
    </row>
    <row r="16" spans="1:21" ht="26.45" customHeight="1" x14ac:dyDescent="0.2">
      <c r="A16" s="139" t="s">
        <v>9</v>
      </c>
      <c r="B16" s="141" t="s">
        <v>10</v>
      </c>
      <c r="C16" s="140">
        <v>1090</v>
      </c>
      <c r="D16" s="138" t="s">
        <v>11</v>
      </c>
      <c r="E16" s="410">
        <v>1824326</v>
      </c>
      <c r="F16" s="409">
        <v>1824326</v>
      </c>
      <c r="G16" s="409">
        <v>1337100</v>
      </c>
      <c r="H16" s="409">
        <v>36100</v>
      </c>
      <c r="I16" s="204">
        <v>0</v>
      </c>
      <c r="J16" s="219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03">
        <v>1824326</v>
      </c>
      <c r="Q16" s="169"/>
      <c r="S16" s="81"/>
    </row>
    <row r="17" spans="1:22" ht="45" customHeight="1" x14ac:dyDescent="0.2">
      <c r="A17" s="52"/>
      <c r="B17" s="52"/>
      <c r="C17" s="66"/>
      <c r="D17" s="114" t="s">
        <v>410</v>
      </c>
      <c r="E17" s="411">
        <v>1824326</v>
      </c>
      <c r="F17" s="400">
        <v>1824326</v>
      </c>
      <c r="G17" s="400">
        <v>1337100</v>
      </c>
      <c r="H17" s="400">
        <v>36100</v>
      </c>
      <c r="I17" s="222"/>
      <c r="J17" s="223">
        <v>0</v>
      </c>
      <c r="K17" s="224"/>
      <c r="L17" s="225"/>
      <c r="M17" s="225"/>
      <c r="N17" s="225"/>
      <c r="O17" s="225"/>
      <c r="P17" s="203">
        <v>1824326</v>
      </c>
      <c r="Q17" s="169"/>
    </row>
    <row r="18" spans="1:22" ht="27.75" hidden="1" customHeight="1" x14ac:dyDescent="0.2">
      <c r="A18" s="52" t="s">
        <v>13</v>
      </c>
      <c r="B18" s="52" t="s">
        <v>14</v>
      </c>
      <c r="C18" s="66" t="s">
        <v>408</v>
      </c>
      <c r="D18" s="72" t="s">
        <v>12</v>
      </c>
      <c r="E18" s="219">
        <v>0</v>
      </c>
      <c r="F18" s="204">
        <v>0</v>
      </c>
      <c r="G18" s="204">
        <v>0</v>
      </c>
      <c r="H18" s="204">
        <v>0</v>
      </c>
      <c r="I18" s="205">
        <v>0</v>
      </c>
      <c r="J18" s="226">
        <v>0</v>
      </c>
      <c r="K18" s="227">
        <v>0</v>
      </c>
      <c r="L18" s="227">
        <v>0</v>
      </c>
      <c r="M18" s="227">
        <v>0</v>
      </c>
      <c r="N18" s="227">
        <v>0</v>
      </c>
      <c r="O18" s="227">
        <v>0</v>
      </c>
      <c r="P18" s="203">
        <v>0</v>
      </c>
      <c r="Q18" s="169"/>
    </row>
    <row r="19" spans="1:22" ht="82.5" hidden="1" customHeight="1" x14ac:dyDescent="0.2">
      <c r="A19" s="52"/>
      <c r="B19" s="52"/>
      <c r="C19" s="66"/>
      <c r="D19" s="114" t="s">
        <v>373</v>
      </c>
      <c r="E19" s="221">
        <v>0</v>
      </c>
      <c r="F19" s="208"/>
      <c r="G19" s="208"/>
      <c r="H19" s="208"/>
      <c r="I19" s="222"/>
      <c r="J19" s="223">
        <v>0</v>
      </c>
      <c r="K19" s="212"/>
      <c r="L19" s="209"/>
      <c r="M19" s="209"/>
      <c r="N19" s="209"/>
      <c r="O19" s="209"/>
      <c r="P19" s="213">
        <v>0</v>
      </c>
      <c r="Q19" s="169"/>
    </row>
    <row r="20" spans="1:22" ht="29.25" customHeight="1" x14ac:dyDescent="0.2">
      <c r="A20" s="53" t="s">
        <v>588</v>
      </c>
      <c r="B20" s="56" t="s">
        <v>589</v>
      </c>
      <c r="C20" s="68"/>
      <c r="D20" s="73" t="s">
        <v>413</v>
      </c>
      <c r="E20" s="214">
        <v>820880200</v>
      </c>
      <c r="F20" s="228">
        <v>820880200</v>
      </c>
      <c r="G20" s="228">
        <v>390072493</v>
      </c>
      <c r="H20" s="228">
        <v>64284700</v>
      </c>
      <c r="I20" s="228">
        <v>0</v>
      </c>
      <c r="J20" s="229">
        <v>59032520</v>
      </c>
      <c r="K20" s="228">
        <v>0</v>
      </c>
      <c r="L20" s="228">
        <v>56862250</v>
      </c>
      <c r="M20" s="228">
        <v>8473120</v>
      </c>
      <c r="N20" s="228">
        <v>4878260</v>
      </c>
      <c r="O20" s="228">
        <v>2170270</v>
      </c>
      <c r="P20" s="197">
        <v>879912720</v>
      </c>
      <c r="Q20" s="12"/>
      <c r="S20" s="83"/>
      <c r="T20" s="3"/>
    </row>
    <row r="21" spans="1:22" ht="63.75" x14ac:dyDescent="0.2">
      <c r="A21" s="121" t="s">
        <v>580</v>
      </c>
      <c r="B21" s="52" t="s">
        <v>432</v>
      </c>
      <c r="C21" s="66" t="s">
        <v>414</v>
      </c>
      <c r="D21" s="72" t="s">
        <v>576</v>
      </c>
      <c r="E21" s="198">
        <v>107443000</v>
      </c>
      <c r="F21" s="286">
        <v>107443000</v>
      </c>
      <c r="G21" s="204">
        <v>72314560</v>
      </c>
      <c r="H21" s="204">
        <v>8655100</v>
      </c>
      <c r="I21" s="230"/>
      <c r="J21" s="231">
        <v>20890</v>
      </c>
      <c r="K21" s="232"/>
      <c r="L21" s="199">
        <v>20890</v>
      </c>
      <c r="M21" s="199"/>
      <c r="N21" s="204"/>
      <c r="O21" s="204"/>
      <c r="P21" s="203">
        <v>107463890</v>
      </c>
      <c r="Q21" s="169"/>
      <c r="S21" s="83"/>
    </row>
    <row r="22" spans="1:22" ht="89.25" x14ac:dyDescent="0.2">
      <c r="A22" s="121" t="s">
        <v>581</v>
      </c>
      <c r="B22" s="52" t="s">
        <v>585</v>
      </c>
      <c r="C22" s="66" t="s">
        <v>414</v>
      </c>
      <c r="D22" s="72" t="s">
        <v>587</v>
      </c>
      <c r="E22" s="198">
        <v>123112900</v>
      </c>
      <c r="F22" s="204">
        <v>123112900</v>
      </c>
      <c r="G22" s="204">
        <v>72089240</v>
      </c>
      <c r="H22" s="204">
        <v>10159900</v>
      </c>
      <c r="I22" s="205"/>
      <c r="J22" s="231">
        <v>1682040</v>
      </c>
      <c r="K22" s="232"/>
      <c r="L22" s="199">
        <v>1564080</v>
      </c>
      <c r="M22" s="199">
        <v>399180</v>
      </c>
      <c r="N22" s="204">
        <v>2800</v>
      </c>
      <c r="O22" s="204">
        <v>117960</v>
      </c>
      <c r="P22" s="203">
        <v>124794940</v>
      </c>
      <c r="Q22" s="169"/>
      <c r="S22" s="83"/>
    </row>
    <row r="23" spans="1:22" ht="38.25" x14ac:dyDescent="0.2">
      <c r="A23" s="121" t="s">
        <v>582</v>
      </c>
      <c r="B23" s="52" t="s">
        <v>409</v>
      </c>
      <c r="C23" s="66" t="s">
        <v>415</v>
      </c>
      <c r="D23" s="72" t="s">
        <v>577</v>
      </c>
      <c r="E23" s="198">
        <v>16088390</v>
      </c>
      <c r="F23" s="204">
        <v>16088390</v>
      </c>
      <c r="G23" s="204">
        <v>9781300</v>
      </c>
      <c r="H23" s="204">
        <v>1179100</v>
      </c>
      <c r="I23" s="205"/>
      <c r="J23" s="231">
        <v>430270</v>
      </c>
      <c r="K23" s="232"/>
      <c r="L23" s="199">
        <v>430270</v>
      </c>
      <c r="M23" s="199">
        <v>159550</v>
      </c>
      <c r="N23" s="204">
        <v>112810</v>
      </c>
      <c r="O23" s="204"/>
      <c r="P23" s="203">
        <v>16518660</v>
      </c>
      <c r="Q23" s="169"/>
      <c r="S23" s="83"/>
    </row>
    <row r="24" spans="1:22" ht="40.5" customHeight="1" x14ac:dyDescent="0.2">
      <c r="A24" s="121" t="s">
        <v>583</v>
      </c>
      <c r="B24" s="52" t="s">
        <v>586</v>
      </c>
      <c r="C24" s="66" t="s">
        <v>416</v>
      </c>
      <c r="D24" s="72" t="s">
        <v>578</v>
      </c>
      <c r="E24" s="198">
        <v>376913100</v>
      </c>
      <c r="F24" s="204">
        <v>376913100</v>
      </c>
      <c r="G24" s="204">
        <v>214943443</v>
      </c>
      <c r="H24" s="204">
        <v>42923500</v>
      </c>
      <c r="I24" s="205"/>
      <c r="J24" s="231">
        <v>30566250</v>
      </c>
      <c r="K24" s="232"/>
      <c r="L24" s="199">
        <v>28818300</v>
      </c>
      <c r="M24" s="199">
        <v>7801790</v>
      </c>
      <c r="N24" s="204">
        <v>4699670</v>
      </c>
      <c r="O24" s="204">
        <v>1747950</v>
      </c>
      <c r="P24" s="203">
        <v>407479350</v>
      </c>
      <c r="Q24" s="169"/>
      <c r="S24" s="83"/>
    </row>
    <row r="25" spans="1:22" s="145" customFormat="1" ht="38.25" x14ac:dyDescent="0.2">
      <c r="A25" s="121" t="s">
        <v>584</v>
      </c>
      <c r="B25" s="52" t="s">
        <v>678</v>
      </c>
      <c r="C25" s="66" t="s">
        <v>417</v>
      </c>
      <c r="D25" s="72" t="s">
        <v>579</v>
      </c>
      <c r="E25" s="198">
        <v>168513080</v>
      </c>
      <c r="F25" s="204">
        <v>168513080</v>
      </c>
      <c r="G25" s="204"/>
      <c r="H25" s="204"/>
      <c r="I25" s="230"/>
      <c r="J25" s="231">
        <v>25720160</v>
      </c>
      <c r="K25" s="232"/>
      <c r="L25" s="199">
        <v>25415800</v>
      </c>
      <c r="M25" s="199"/>
      <c r="N25" s="204"/>
      <c r="O25" s="204">
        <v>304360</v>
      </c>
      <c r="P25" s="203">
        <v>194233240</v>
      </c>
      <c r="Q25" s="169"/>
      <c r="R25" s="80"/>
      <c r="S25" s="148"/>
      <c r="T25" s="143"/>
      <c r="U25" s="144"/>
    </row>
    <row r="26" spans="1:22" s="145" customFormat="1" ht="39.6" customHeight="1" x14ac:dyDescent="0.2">
      <c r="A26" s="121" t="s">
        <v>71</v>
      </c>
      <c r="B26" s="52" t="s">
        <v>73</v>
      </c>
      <c r="C26" s="66" t="s">
        <v>74</v>
      </c>
      <c r="D26" s="72" t="s">
        <v>75</v>
      </c>
      <c r="E26" s="198">
        <v>0</v>
      </c>
      <c r="F26" s="204"/>
      <c r="G26" s="204"/>
      <c r="H26" s="204"/>
      <c r="I26" s="230"/>
      <c r="J26" s="231">
        <v>0</v>
      </c>
      <c r="K26" s="232"/>
      <c r="L26" s="199"/>
      <c r="M26" s="199"/>
      <c r="N26" s="204"/>
      <c r="O26" s="204"/>
      <c r="P26" s="203">
        <v>0</v>
      </c>
      <c r="Q26" s="169"/>
      <c r="R26" s="80"/>
      <c r="S26" s="148"/>
      <c r="T26" s="143"/>
      <c r="U26" s="144"/>
    </row>
    <row r="27" spans="1:22" s="145" customFormat="1" ht="34.9" customHeight="1" x14ac:dyDescent="0.2">
      <c r="A27" s="121" t="s">
        <v>72</v>
      </c>
      <c r="B27" s="52" t="s">
        <v>677</v>
      </c>
      <c r="C27" s="66" t="s">
        <v>407</v>
      </c>
      <c r="D27" s="72" t="s">
        <v>646</v>
      </c>
      <c r="E27" s="198">
        <v>18972550</v>
      </c>
      <c r="F27" s="204">
        <v>18972550</v>
      </c>
      <c r="G27" s="204">
        <v>14434000</v>
      </c>
      <c r="H27" s="204">
        <v>948600</v>
      </c>
      <c r="I27" s="230"/>
      <c r="J27" s="231">
        <v>526690</v>
      </c>
      <c r="K27" s="232"/>
      <c r="L27" s="199">
        <v>526690</v>
      </c>
      <c r="M27" s="199">
        <v>112600</v>
      </c>
      <c r="N27" s="204">
        <v>62980</v>
      </c>
      <c r="O27" s="204"/>
      <c r="P27" s="203">
        <v>19499240</v>
      </c>
      <c r="Q27" s="169"/>
      <c r="R27" s="80"/>
      <c r="S27" s="148"/>
      <c r="T27" s="143"/>
      <c r="U27" s="144"/>
    </row>
    <row r="28" spans="1:22" ht="27.6" customHeight="1" x14ac:dyDescent="0.2">
      <c r="A28" s="54" t="s">
        <v>16</v>
      </c>
      <c r="B28" s="52" t="s">
        <v>17</v>
      </c>
      <c r="C28" s="66" t="s">
        <v>418</v>
      </c>
      <c r="D28" s="72" t="s">
        <v>18</v>
      </c>
      <c r="E28" s="198">
        <v>9837180</v>
      </c>
      <c r="F28" s="233">
        <v>9837180</v>
      </c>
      <c r="G28" s="233">
        <v>6509950</v>
      </c>
      <c r="H28" s="233">
        <v>418500</v>
      </c>
      <c r="I28" s="234"/>
      <c r="J28" s="231">
        <v>86220</v>
      </c>
      <c r="K28" s="232"/>
      <c r="L28" s="199">
        <v>86220</v>
      </c>
      <c r="M28" s="199"/>
      <c r="N28" s="199"/>
      <c r="O28" s="199"/>
      <c r="P28" s="203">
        <v>9923400</v>
      </c>
      <c r="Q28" s="170"/>
      <c r="S28" s="83"/>
    </row>
    <row r="29" spans="1:22" ht="27.6" hidden="1" customHeight="1" x14ac:dyDescent="0.2">
      <c r="A29" s="54" t="s">
        <v>506</v>
      </c>
      <c r="B29" s="52" t="s">
        <v>507</v>
      </c>
      <c r="C29" s="66" t="s">
        <v>418</v>
      </c>
      <c r="D29" s="72" t="s">
        <v>508</v>
      </c>
      <c r="E29" s="198">
        <v>0</v>
      </c>
      <c r="F29" s="233"/>
      <c r="G29" s="233"/>
      <c r="H29" s="233"/>
      <c r="I29" s="234"/>
      <c r="J29" s="231">
        <v>0</v>
      </c>
      <c r="K29" s="232"/>
      <c r="L29" s="199"/>
      <c r="M29" s="199"/>
      <c r="N29" s="199"/>
      <c r="O29" s="199"/>
      <c r="P29" s="203">
        <v>0</v>
      </c>
      <c r="Q29" s="170"/>
      <c r="S29" s="83"/>
    </row>
    <row r="30" spans="1:22" ht="67.5" hidden="1" customHeight="1" x14ac:dyDescent="0.2">
      <c r="A30" s="54" t="s">
        <v>214</v>
      </c>
      <c r="B30" s="54" t="s">
        <v>391</v>
      </c>
      <c r="C30" s="175" t="s">
        <v>420</v>
      </c>
      <c r="D30" s="130" t="s">
        <v>392</v>
      </c>
      <c r="E30" s="198">
        <v>0</v>
      </c>
      <c r="F30" s="233"/>
      <c r="G30" s="233"/>
      <c r="H30" s="233"/>
      <c r="I30" s="234"/>
      <c r="J30" s="235">
        <v>0</v>
      </c>
      <c r="K30" s="236"/>
      <c r="L30" s="227"/>
      <c r="M30" s="227"/>
      <c r="N30" s="227"/>
      <c r="O30" s="227"/>
      <c r="P30" s="203">
        <v>0</v>
      </c>
      <c r="Q30" s="170"/>
      <c r="S30" s="83"/>
    </row>
    <row r="31" spans="1:22" ht="32.25" customHeight="1" x14ac:dyDescent="0.2">
      <c r="A31" s="53" t="s">
        <v>614</v>
      </c>
      <c r="B31" s="53" t="s">
        <v>615</v>
      </c>
      <c r="C31" s="53"/>
      <c r="D31" s="73" t="s">
        <v>423</v>
      </c>
      <c r="E31" s="214">
        <v>1605114100</v>
      </c>
      <c r="F31" s="228">
        <v>1605114100</v>
      </c>
      <c r="G31" s="228">
        <v>1790800</v>
      </c>
      <c r="H31" s="228">
        <v>14600</v>
      </c>
      <c r="I31" s="228">
        <v>0</v>
      </c>
      <c r="J31" s="237">
        <v>94873600</v>
      </c>
      <c r="K31" s="215">
        <v>23076800</v>
      </c>
      <c r="L31" s="215">
        <v>65897800</v>
      </c>
      <c r="M31" s="215">
        <v>42300</v>
      </c>
      <c r="N31" s="215">
        <v>0</v>
      </c>
      <c r="O31" s="215">
        <v>28975800</v>
      </c>
      <c r="P31" s="197">
        <v>1699987700</v>
      </c>
      <c r="Q31" s="12"/>
      <c r="S31" s="10"/>
      <c r="T31" s="10"/>
      <c r="U31" s="10"/>
    </row>
    <row r="32" spans="1:22" ht="38.25" x14ac:dyDescent="0.2">
      <c r="A32" s="121" t="s">
        <v>600</v>
      </c>
      <c r="B32" s="52" t="s">
        <v>678</v>
      </c>
      <c r="C32" s="57" t="s">
        <v>417</v>
      </c>
      <c r="D32" s="72" t="s">
        <v>645</v>
      </c>
      <c r="E32" s="198">
        <v>37539500</v>
      </c>
      <c r="F32" s="286">
        <v>37539500</v>
      </c>
      <c r="G32" s="286"/>
      <c r="H32" s="286"/>
      <c r="I32" s="205"/>
      <c r="J32" s="231">
        <v>2513600</v>
      </c>
      <c r="K32" s="232"/>
      <c r="L32" s="199">
        <v>2513600</v>
      </c>
      <c r="M32" s="199"/>
      <c r="N32" s="204"/>
      <c r="O32" s="204"/>
      <c r="P32" s="197">
        <v>40053100</v>
      </c>
      <c r="Q32" s="12"/>
      <c r="V32" s="10"/>
    </row>
    <row r="33" spans="1:21" ht="25.5" x14ac:dyDescent="0.2">
      <c r="A33" s="121" t="s">
        <v>601</v>
      </c>
      <c r="B33" s="52" t="s">
        <v>677</v>
      </c>
      <c r="C33" s="57" t="s">
        <v>407</v>
      </c>
      <c r="D33" s="72" t="s">
        <v>595</v>
      </c>
      <c r="E33" s="198">
        <v>2210700</v>
      </c>
      <c r="F33" s="204">
        <v>2210700</v>
      </c>
      <c r="G33" s="204">
        <v>1790800</v>
      </c>
      <c r="H33" s="204">
        <v>14600</v>
      </c>
      <c r="I33" s="205"/>
      <c r="J33" s="231">
        <v>54600</v>
      </c>
      <c r="K33" s="232"/>
      <c r="L33" s="199">
        <v>54600</v>
      </c>
      <c r="M33" s="199">
        <v>42300</v>
      </c>
      <c r="N33" s="204"/>
      <c r="O33" s="204"/>
      <c r="P33" s="197">
        <v>2265300</v>
      </c>
      <c r="Q33" s="12"/>
    </row>
    <row r="34" spans="1:21" ht="25.5" x14ac:dyDescent="0.2">
      <c r="A34" s="121" t="s">
        <v>602</v>
      </c>
      <c r="B34" s="52" t="s">
        <v>2</v>
      </c>
      <c r="C34" s="57" t="s">
        <v>424</v>
      </c>
      <c r="D34" s="72" t="s">
        <v>300</v>
      </c>
      <c r="E34" s="198">
        <v>453876100</v>
      </c>
      <c r="F34" s="204">
        <v>453876100</v>
      </c>
      <c r="G34" s="204"/>
      <c r="H34" s="204"/>
      <c r="I34" s="205"/>
      <c r="J34" s="231">
        <v>51807100</v>
      </c>
      <c r="K34" s="232"/>
      <c r="L34" s="199">
        <v>48707100</v>
      </c>
      <c r="M34" s="199"/>
      <c r="N34" s="204"/>
      <c r="O34" s="204">
        <v>3100000</v>
      </c>
      <c r="P34" s="197">
        <v>505683200</v>
      </c>
      <c r="Q34" s="12"/>
    </row>
    <row r="35" spans="1:21" ht="25.5" x14ac:dyDescent="0.2">
      <c r="A35" s="121" t="s">
        <v>603</v>
      </c>
      <c r="B35" s="52" t="s">
        <v>616</v>
      </c>
      <c r="C35" s="57" t="s">
        <v>425</v>
      </c>
      <c r="D35" s="72" t="s">
        <v>301</v>
      </c>
      <c r="E35" s="198">
        <v>437097400</v>
      </c>
      <c r="F35" s="204">
        <v>437097400</v>
      </c>
      <c r="G35" s="204"/>
      <c r="H35" s="204"/>
      <c r="I35" s="205"/>
      <c r="J35" s="231">
        <v>15631000</v>
      </c>
      <c r="K35" s="398"/>
      <c r="L35" s="199">
        <v>13058000</v>
      </c>
      <c r="M35" s="199"/>
      <c r="N35" s="204"/>
      <c r="O35" s="286">
        <v>2573000</v>
      </c>
      <c r="P35" s="197">
        <v>452728400</v>
      </c>
      <c r="Q35" s="12"/>
    </row>
    <row r="36" spans="1:21" ht="21" customHeight="1" x14ac:dyDescent="0.2">
      <c r="A36" s="121" t="s">
        <v>604</v>
      </c>
      <c r="B36" s="52" t="s">
        <v>617</v>
      </c>
      <c r="C36" s="57" t="s">
        <v>426</v>
      </c>
      <c r="D36" s="72" t="s">
        <v>625</v>
      </c>
      <c r="E36" s="198">
        <v>68479900</v>
      </c>
      <c r="F36" s="204">
        <v>68479900</v>
      </c>
      <c r="G36" s="204"/>
      <c r="H36" s="204"/>
      <c r="I36" s="205"/>
      <c r="J36" s="231">
        <v>170000</v>
      </c>
      <c r="K36" s="232"/>
      <c r="L36" s="199">
        <v>107000</v>
      </c>
      <c r="M36" s="199"/>
      <c r="N36" s="204"/>
      <c r="O36" s="204">
        <v>63000</v>
      </c>
      <c r="P36" s="197">
        <v>68649900</v>
      </c>
      <c r="Q36" s="12"/>
    </row>
    <row r="37" spans="1:21" ht="25.5" x14ac:dyDescent="0.2">
      <c r="A37" s="121" t="s">
        <v>605</v>
      </c>
      <c r="B37" s="52" t="s">
        <v>618</v>
      </c>
      <c r="C37" s="57" t="s">
        <v>427</v>
      </c>
      <c r="D37" s="72" t="s">
        <v>19</v>
      </c>
      <c r="E37" s="198">
        <v>48533500</v>
      </c>
      <c r="F37" s="204">
        <v>48533500</v>
      </c>
      <c r="G37" s="204"/>
      <c r="H37" s="204"/>
      <c r="I37" s="205"/>
      <c r="J37" s="231">
        <v>0</v>
      </c>
      <c r="K37" s="232"/>
      <c r="L37" s="199"/>
      <c r="M37" s="199"/>
      <c r="N37" s="204"/>
      <c r="O37" s="204"/>
      <c r="P37" s="197">
        <v>48533500</v>
      </c>
      <c r="Q37" s="12"/>
    </row>
    <row r="38" spans="1:21" ht="23.25" customHeight="1" x14ac:dyDescent="0.2">
      <c r="A38" s="121" t="s">
        <v>606</v>
      </c>
      <c r="B38" s="52" t="s">
        <v>619</v>
      </c>
      <c r="C38" s="57" t="s">
        <v>428</v>
      </c>
      <c r="D38" s="72" t="s">
        <v>302</v>
      </c>
      <c r="E38" s="198">
        <v>35970700</v>
      </c>
      <c r="F38" s="204">
        <v>35970700</v>
      </c>
      <c r="G38" s="204"/>
      <c r="H38" s="204"/>
      <c r="I38" s="205"/>
      <c r="J38" s="231">
        <v>60000</v>
      </c>
      <c r="K38" s="232"/>
      <c r="L38" s="199">
        <v>60000</v>
      </c>
      <c r="M38" s="199"/>
      <c r="N38" s="204"/>
      <c r="O38" s="204"/>
      <c r="P38" s="197">
        <v>36030700</v>
      </c>
      <c r="Q38" s="12"/>
    </row>
    <row r="39" spans="1:21" ht="25.5" x14ac:dyDescent="0.2">
      <c r="A39" s="121" t="s">
        <v>607</v>
      </c>
      <c r="B39" s="52" t="s">
        <v>1</v>
      </c>
      <c r="C39" s="57" t="s">
        <v>429</v>
      </c>
      <c r="D39" s="72" t="s">
        <v>596</v>
      </c>
      <c r="E39" s="198">
        <v>312488400</v>
      </c>
      <c r="F39" s="204">
        <v>312488400</v>
      </c>
      <c r="G39" s="204"/>
      <c r="H39" s="204"/>
      <c r="I39" s="205"/>
      <c r="J39" s="231">
        <v>221200</v>
      </c>
      <c r="K39" s="232"/>
      <c r="L39" s="199">
        <v>165200</v>
      </c>
      <c r="M39" s="199"/>
      <c r="N39" s="204"/>
      <c r="O39" s="204">
        <v>56000</v>
      </c>
      <c r="P39" s="197">
        <v>312709600</v>
      </c>
      <c r="Q39" s="12"/>
    </row>
    <row r="40" spans="1:21" ht="25.5" x14ac:dyDescent="0.2">
      <c r="A40" s="121" t="s">
        <v>608</v>
      </c>
      <c r="B40" s="52" t="s">
        <v>0</v>
      </c>
      <c r="C40" s="57" t="s">
        <v>430</v>
      </c>
      <c r="D40" s="72" t="s">
        <v>303</v>
      </c>
      <c r="E40" s="198">
        <v>19586600</v>
      </c>
      <c r="F40" s="204">
        <v>19586600</v>
      </c>
      <c r="G40" s="204"/>
      <c r="H40" s="204"/>
      <c r="I40" s="205"/>
      <c r="J40" s="231">
        <v>509300</v>
      </c>
      <c r="K40" s="232"/>
      <c r="L40" s="199">
        <v>502300</v>
      </c>
      <c r="M40" s="199"/>
      <c r="N40" s="204"/>
      <c r="O40" s="204">
        <v>7000</v>
      </c>
      <c r="P40" s="197">
        <v>20095900</v>
      </c>
      <c r="Q40" s="12"/>
    </row>
    <row r="41" spans="1:21" ht="25.5" x14ac:dyDescent="0.2">
      <c r="A41" s="121" t="s">
        <v>609</v>
      </c>
      <c r="B41" s="52" t="s">
        <v>620</v>
      </c>
      <c r="C41" s="57" t="s">
        <v>431</v>
      </c>
      <c r="D41" s="72" t="s">
        <v>304</v>
      </c>
      <c r="E41" s="198">
        <v>1011600</v>
      </c>
      <c r="F41" s="204">
        <v>1011600</v>
      </c>
      <c r="G41" s="204"/>
      <c r="H41" s="204"/>
      <c r="I41" s="205"/>
      <c r="J41" s="231">
        <v>0</v>
      </c>
      <c r="K41" s="232"/>
      <c r="L41" s="199"/>
      <c r="M41" s="199"/>
      <c r="N41" s="204"/>
      <c r="O41" s="204"/>
      <c r="P41" s="197">
        <v>1011600</v>
      </c>
      <c r="Q41" s="12"/>
    </row>
    <row r="42" spans="1:21" ht="25.5" x14ac:dyDescent="0.2">
      <c r="A42" s="121" t="s">
        <v>610</v>
      </c>
      <c r="B42" s="52" t="s">
        <v>621</v>
      </c>
      <c r="C42" s="57" t="s">
        <v>419</v>
      </c>
      <c r="D42" s="72" t="s">
        <v>305</v>
      </c>
      <c r="E42" s="198">
        <v>13332200</v>
      </c>
      <c r="F42" s="204">
        <v>13332200</v>
      </c>
      <c r="G42" s="204"/>
      <c r="H42" s="204"/>
      <c r="I42" s="205"/>
      <c r="J42" s="231">
        <v>0</v>
      </c>
      <c r="K42" s="232"/>
      <c r="L42" s="199"/>
      <c r="M42" s="199"/>
      <c r="N42" s="204"/>
      <c r="O42" s="204"/>
      <c r="P42" s="197">
        <v>13332200</v>
      </c>
      <c r="Q42" s="12"/>
    </row>
    <row r="43" spans="1:21" s="145" customFormat="1" ht="25.5" hidden="1" x14ac:dyDescent="0.2">
      <c r="A43" s="121" t="s">
        <v>455</v>
      </c>
      <c r="B43" s="52" t="s">
        <v>456</v>
      </c>
      <c r="C43" s="57" t="s">
        <v>419</v>
      </c>
      <c r="D43" s="130" t="s">
        <v>457</v>
      </c>
      <c r="E43" s="198">
        <v>0</v>
      </c>
      <c r="F43" s="204"/>
      <c r="G43" s="204"/>
      <c r="H43" s="204"/>
      <c r="I43" s="205"/>
      <c r="J43" s="235">
        <v>0</v>
      </c>
      <c r="K43" s="236"/>
      <c r="L43" s="227"/>
      <c r="M43" s="227"/>
      <c r="N43" s="227"/>
      <c r="O43" s="227"/>
      <c r="P43" s="197">
        <v>0</v>
      </c>
      <c r="Q43" s="12"/>
      <c r="R43" s="80"/>
      <c r="S43" s="142"/>
      <c r="T43" s="142"/>
      <c r="U43" s="142"/>
    </row>
    <row r="44" spans="1:21" s="145" customFormat="1" ht="25.5" hidden="1" x14ac:dyDescent="0.2">
      <c r="A44" s="121" t="s">
        <v>612</v>
      </c>
      <c r="B44" s="52" t="s">
        <v>623</v>
      </c>
      <c r="C44" s="57" t="s">
        <v>419</v>
      </c>
      <c r="D44" s="72" t="s">
        <v>598</v>
      </c>
      <c r="E44" s="198">
        <v>0</v>
      </c>
      <c r="F44" s="204"/>
      <c r="G44" s="204"/>
      <c r="H44" s="204"/>
      <c r="I44" s="205"/>
      <c r="J44" s="235">
        <v>0</v>
      </c>
      <c r="K44" s="236"/>
      <c r="L44" s="227"/>
      <c r="M44" s="227"/>
      <c r="N44" s="204"/>
      <c r="O44" s="204"/>
      <c r="P44" s="197">
        <v>0</v>
      </c>
      <c r="Q44" s="12"/>
      <c r="R44" s="80"/>
      <c r="S44" s="142"/>
      <c r="T44" s="143"/>
      <c r="U44" s="144"/>
    </row>
    <row r="45" spans="1:21" ht="29.45" customHeight="1" x14ac:dyDescent="0.2">
      <c r="A45" s="54" t="s">
        <v>20</v>
      </c>
      <c r="B45" s="52" t="s">
        <v>21</v>
      </c>
      <c r="C45" s="57" t="s">
        <v>419</v>
      </c>
      <c r="D45" s="72" t="s">
        <v>61</v>
      </c>
      <c r="E45" s="198">
        <v>83498300</v>
      </c>
      <c r="F45" s="204">
        <v>83498300</v>
      </c>
      <c r="G45" s="204">
        <v>0</v>
      </c>
      <c r="H45" s="204">
        <v>0</v>
      </c>
      <c r="I45" s="204">
        <v>0</v>
      </c>
      <c r="J45" s="235">
        <v>830000</v>
      </c>
      <c r="K45" s="227">
        <v>0</v>
      </c>
      <c r="L45" s="227">
        <v>730000</v>
      </c>
      <c r="M45" s="227">
        <v>0</v>
      </c>
      <c r="N45" s="227">
        <v>0</v>
      </c>
      <c r="O45" s="227">
        <v>100000</v>
      </c>
      <c r="P45" s="238">
        <v>84328300</v>
      </c>
      <c r="Q45" s="171"/>
      <c r="T45" s="82"/>
      <c r="U45" s="82"/>
    </row>
    <row r="46" spans="1:21" ht="67.5" customHeight="1" x14ac:dyDescent="0.2">
      <c r="A46" s="54"/>
      <c r="B46" s="52"/>
      <c r="C46" s="57"/>
      <c r="D46" s="117" t="s">
        <v>285</v>
      </c>
      <c r="E46" s="207">
        <v>83498300</v>
      </c>
      <c r="F46" s="208">
        <v>83498300</v>
      </c>
      <c r="G46" s="208"/>
      <c r="H46" s="208"/>
      <c r="I46" s="239"/>
      <c r="J46" s="240">
        <v>830000</v>
      </c>
      <c r="K46" s="241"/>
      <c r="L46" s="209">
        <v>730000</v>
      </c>
      <c r="M46" s="209"/>
      <c r="N46" s="208"/>
      <c r="O46" s="208">
        <v>100000</v>
      </c>
      <c r="P46" s="238">
        <v>84328300</v>
      </c>
      <c r="Q46" s="171"/>
    </row>
    <row r="47" spans="1:21" ht="32.450000000000003" customHeight="1" x14ac:dyDescent="0.2">
      <c r="A47" s="54" t="s">
        <v>197</v>
      </c>
      <c r="B47" s="52" t="s">
        <v>198</v>
      </c>
      <c r="C47" s="57" t="s">
        <v>419</v>
      </c>
      <c r="D47" s="130" t="s">
        <v>196</v>
      </c>
      <c r="E47" s="198">
        <v>91339200</v>
      </c>
      <c r="F47" s="204">
        <v>91339200</v>
      </c>
      <c r="G47" s="204">
        <v>0</v>
      </c>
      <c r="H47" s="204">
        <v>0</v>
      </c>
      <c r="I47" s="204">
        <v>0</v>
      </c>
      <c r="J47" s="235">
        <v>23076800</v>
      </c>
      <c r="K47" s="227">
        <v>23076800</v>
      </c>
      <c r="L47" s="227">
        <v>0</v>
      </c>
      <c r="M47" s="227">
        <v>0</v>
      </c>
      <c r="N47" s="227">
        <v>0</v>
      </c>
      <c r="O47" s="227">
        <v>23076800</v>
      </c>
      <c r="P47" s="238">
        <v>114416000</v>
      </c>
      <c r="Q47" s="171"/>
    </row>
    <row r="48" spans="1:21" ht="102" x14ac:dyDescent="0.2">
      <c r="A48" s="54"/>
      <c r="B48" s="52"/>
      <c r="C48" s="57"/>
      <c r="D48" s="117" t="s">
        <v>674</v>
      </c>
      <c r="E48" s="207">
        <v>11249800</v>
      </c>
      <c r="F48" s="208">
        <v>11249800</v>
      </c>
      <c r="G48" s="208"/>
      <c r="H48" s="208"/>
      <c r="I48" s="239"/>
      <c r="J48" s="240">
        <v>0</v>
      </c>
      <c r="K48" s="241"/>
      <c r="L48" s="209"/>
      <c r="M48" s="209"/>
      <c r="N48" s="208"/>
      <c r="O48" s="208"/>
      <c r="P48" s="238">
        <v>11249800</v>
      </c>
      <c r="Q48" s="171"/>
    </row>
    <row r="49" spans="1:17" ht="38.25" x14ac:dyDescent="0.2">
      <c r="A49" s="54"/>
      <c r="B49" s="52"/>
      <c r="C49" s="57"/>
      <c r="D49" s="117" t="s">
        <v>675</v>
      </c>
      <c r="E49" s="207">
        <v>54630200</v>
      </c>
      <c r="F49" s="208">
        <v>54630200</v>
      </c>
      <c r="G49" s="208"/>
      <c r="H49" s="208"/>
      <c r="I49" s="239"/>
      <c r="J49" s="240">
        <v>0</v>
      </c>
      <c r="K49" s="241"/>
      <c r="L49" s="209"/>
      <c r="M49" s="209"/>
      <c r="N49" s="208"/>
      <c r="O49" s="208"/>
      <c r="P49" s="238">
        <v>54630200</v>
      </c>
      <c r="Q49" s="171"/>
    </row>
    <row r="50" spans="1:17" ht="25.5" x14ac:dyDescent="0.2">
      <c r="A50" s="54"/>
      <c r="B50" s="52"/>
      <c r="C50" s="57"/>
      <c r="D50" s="117" t="s">
        <v>599</v>
      </c>
      <c r="E50" s="207">
        <v>401900</v>
      </c>
      <c r="F50" s="208">
        <v>401900</v>
      </c>
      <c r="G50" s="208"/>
      <c r="H50" s="208"/>
      <c r="I50" s="239"/>
      <c r="J50" s="240">
        <v>0</v>
      </c>
      <c r="K50" s="241"/>
      <c r="L50" s="209"/>
      <c r="M50" s="209"/>
      <c r="N50" s="208"/>
      <c r="O50" s="208"/>
      <c r="P50" s="238">
        <v>401900</v>
      </c>
      <c r="Q50" s="171"/>
    </row>
    <row r="51" spans="1:17" ht="38.25" x14ac:dyDescent="0.2">
      <c r="A51" s="54"/>
      <c r="B51" s="52"/>
      <c r="C51" s="57"/>
      <c r="D51" s="117" t="s">
        <v>216</v>
      </c>
      <c r="E51" s="207">
        <v>861300</v>
      </c>
      <c r="F51" s="208">
        <v>861300</v>
      </c>
      <c r="G51" s="208"/>
      <c r="H51" s="208"/>
      <c r="I51" s="239"/>
      <c r="J51" s="240">
        <v>0</v>
      </c>
      <c r="K51" s="241"/>
      <c r="L51" s="209"/>
      <c r="M51" s="209"/>
      <c r="N51" s="208"/>
      <c r="O51" s="208"/>
      <c r="P51" s="238">
        <v>861300</v>
      </c>
      <c r="Q51" s="171"/>
    </row>
    <row r="52" spans="1:17" ht="38.25" x14ac:dyDescent="0.2">
      <c r="A52" s="54"/>
      <c r="B52" s="52"/>
      <c r="C52" s="57"/>
      <c r="D52" s="117" t="s">
        <v>283</v>
      </c>
      <c r="E52" s="207">
        <v>6264800</v>
      </c>
      <c r="F52" s="208">
        <v>6264800</v>
      </c>
      <c r="G52" s="208"/>
      <c r="H52" s="208"/>
      <c r="I52" s="239"/>
      <c r="J52" s="240">
        <v>0</v>
      </c>
      <c r="K52" s="241"/>
      <c r="L52" s="209"/>
      <c r="M52" s="209"/>
      <c r="N52" s="208"/>
      <c r="O52" s="208"/>
      <c r="P52" s="238">
        <v>6264800</v>
      </c>
      <c r="Q52" s="171"/>
    </row>
    <row r="53" spans="1:17" ht="25.5" x14ac:dyDescent="0.2">
      <c r="A53" s="54"/>
      <c r="B53" s="52"/>
      <c r="C53" s="57"/>
      <c r="D53" s="117" t="s">
        <v>350</v>
      </c>
      <c r="E53" s="207">
        <v>0</v>
      </c>
      <c r="F53" s="208"/>
      <c r="G53" s="208"/>
      <c r="H53" s="208"/>
      <c r="I53" s="239"/>
      <c r="J53" s="240">
        <v>23076800</v>
      </c>
      <c r="K53" s="241">
        <v>23076800</v>
      </c>
      <c r="L53" s="209"/>
      <c r="M53" s="209"/>
      <c r="N53" s="208"/>
      <c r="O53" s="208">
        <v>23076800</v>
      </c>
      <c r="P53" s="238">
        <v>23076800</v>
      </c>
      <c r="Q53" s="171"/>
    </row>
    <row r="54" spans="1:17" ht="51" hidden="1" x14ac:dyDescent="0.2">
      <c r="A54" s="54"/>
      <c r="B54" s="52"/>
      <c r="C54" s="57"/>
      <c r="D54" s="117" t="s">
        <v>157</v>
      </c>
      <c r="E54" s="207">
        <v>0</v>
      </c>
      <c r="F54" s="208"/>
      <c r="G54" s="208"/>
      <c r="H54" s="208"/>
      <c r="I54" s="239"/>
      <c r="J54" s="240">
        <v>0</v>
      </c>
      <c r="K54" s="241"/>
      <c r="L54" s="209"/>
      <c r="M54" s="209"/>
      <c r="N54" s="208"/>
      <c r="O54" s="208"/>
      <c r="P54" s="238">
        <v>0</v>
      </c>
      <c r="Q54" s="171"/>
    </row>
    <row r="55" spans="1:17" ht="38.25" hidden="1" x14ac:dyDescent="0.2">
      <c r="A55" s="54"/>
      <c r="B55" s="52"/>
      <c r="C55" s="57"/>
      <c r="D55" s="117" t="s">
        <v>509</v>
      </c>
      <c r="E55" s="207">
        <v>0</v>
      </c>
      <c r="F55" s="208"/>
      <c r="G55" s="208"/>
      <c r="H55" s="208"/>
      <c r="I55" s="239"/>
      <c r="J55" s="240">
        <v>0</v>
      </c>
      <c r="K55" s="241"/>
      <c r="L55" s="209"/>
      <c r="M55" s="209"/>
      <c r="N55" s="208"/>
      <c r="O55" s="208"/>
      <c r="P55" s="238">
        <v>0</v>
      </c>
      <c r="Q55" s="171"/>
    </row>
    <row r="56" spans="1:17" ht="25.5" x14ac:dyDescent="0.2">
      <c r="A56" s="54"/>
      <c r="B56" s="52"/>
      <c r="C56" s="57"/>
      <c r="D56" s="117" t="s">
        <v>349</v>
      </c>
      <c r="E56" s="207">
        <v>17931200</v>
      </c>
      <c r="F56" s="208">
        <v>17931200</v>
      </c>
      <c r="G56" s="208"/>
      <c r="H56" s="208"/>
      <c r="I56" s="239"/>
      <c r="J56" s="240">
        <v>0</v>
      </c>
      <c r="K56" s="241"/>
      <c r="L56" s="209"/>
      <c r="M56" s="209"/>
      <c r="N56" s="208"/>
      <c r="O56" s="208"/>
      <c r="P56" s="238">
        <v>17931200</v>
      </c>
      <c r="Q56" s="171"/>
    </row>
    <row r="57" spans="1:17" ht="38.25" x14ac:dyDescent="0.2">
      <c r="A57" s="54" t="s">
        <v>341</v>
      </c>
      <c r="B57" s="129" t="s">
        <v>340</v>
      </c>
      <c r="C57" s="99" t="s">
        <v>432</v>
      </c>
      <c r="D57" s="130" t="s">
        <v>352</v>
      </c>
      <c r="E57" s="198">
        <v>150000</v>
      </c>
      <c r="F57" s="204">
        <v>150000</v>
      </c>
      <c r="G57" s="204"/>
      <c r="H57" s="204"/>
      <c r="I57" s="205"/>
      <c r="J57" s="231">
        <v>0</v>
      </c>
      <c r="K57" s="232"/>
      <c r="L57" s="199"/>
      <c r="M57" s="199"/>
      <c r="N57" s="204"/>
      <c r="O57" s="204"/>
      <c r="P57" s="197">
        <v>150000</v>
      </c>
      <c r="Q57" s="12"/>
    </row>
    <row r="58" spans="1:17" ht="25.5" x14ac:dyDescent="0.2">
      <c r="A58" s="188" t="s">
        <v>629</v>
      </c>
      <c r="B58" s="181" t="s">
        <v>630</v>
      </c>
      <c r="C58" s="181"/>
      <c r="D58" s="156" t="s">
        <v>434</v>
      </c>
      <c r="E58" s="214">
        <v>205968665</v>
      </c>
      <c r="F58" s="228">
        <v>205968665</v>
      </c>
      <c r="G58" s="228">
        <v>98222080</v>
      </c>
      <c r="H58" s="228">
        <v>22443600</v>
      </c>
      <c r="I58" s="228">
        <v>0</v>
      </c>
      <c r="J58" s="237">
        <v>31877200</v>
      </c>
      <c r="K58" s="215">
        <v>0</v>
      </c>
      <c r="L58" s="215">
        <v>24459300</v>
      </c>
      <c r="M58" s="215">
        <v>2034400</v>
      </c>
      <c r="N58" s="215">
        <v>43900</v>
      </c>
      <c r="O58" s="215">
        <v>7417900</v>
      </c>
      <c r="P58" s="197">
        <v>237845865</v>
      </c>
      <c r="Q58" s="12"/>
    </row>
    <row r="59" spans="1:17" ht="33" customHeight="1" x14ac:dyDescent="0.2">
      <c r="A59" s="189" t="s">
        <v>342</v>
      </c>
      <c r="B59" s="99" t="s">
        <v>343</v>
      </c>
      <c r="C59" s="181" t="s">
        <v>420</v>
      </c>
      <c r="D59" s="118" t="s">
        <v>344</v>
      </c>
      <c r="E59" s="204">
        <v>0</v>
      </c>
      <c r="F59" s="204"/>
      <c r="G59" s="204"/>
      <c r="H59" s="204"/>
      <c r="I59" s="205"/>
      <c r="J59" s="218">
        <v>0</v>
      </c>
      <c r="K59" s="218"/>
      <c r="L59" s="199"/>
      <c r="M59" s="199"/>
      <c r="N59" s="199"/>
      <c r="O59" s="199"/>
      <c r="P59" s="203">
        <v>0</v>
      </c>
      <c r="Q59" s="12"/>
    </row>
    <row r="60" spans="1:17" ht="25.5" x14ac:dyDescent="0.2">
      <c r="A60" s="180" t="s">
        <v>631</v>
      </c>
      <c r="B60" s="180" t="s">
        <v>687</v>
      </c>
      <c r="C60" s="99">
        <v>1030</v>
      </c>
      <c r="D60" s="118" t="s">
        <v>199</v>
      </c>
      <c r="E60" s="198">
        <v>991000</v>
      </c>
      <c r="F60" s="204">
        <v>991000</v>
      </c>
      <c r="G60" s="204"/>
      <c r="H60" s="204"/>
      <c r="I60" s="204"/>
      <c r="J60" s="231">
        <v>0</v>
      </c>
      <c r="K60" s="232"/>
      <c r="L60" s="199"/>
      <c r="M60" s="199"/>
      <c r="N60" s="204"/>
      <c r="O60" s="204"/>
      <c r="P60" s="203">
        <v>991000</v>
      </c>
      <c r="Q60" s="169"/>
    </row>
    <row r="61" spans="1:17" ht="51" x14ac:dyDescent="0.2">
      <c r="A61" s="181" t="s">
        <v>632</v>
      </c>
      <c r="B61" s="180" t="s">
        <v>686</v>
      </c>
      <c r="C61" s="181">
        <v>1010</v>
      </c>
      <c r="D61" s="118" t="s">
        <v>306</v>
      </c>
      <c r="E61" s="198">
        <v>18754800</v>
      </c>
      <c r="F61" s="204">
        <v>18754800</v>
      </c>
      <c r="G61" s="204">
        <v>9100000</v>
      </c>
      <c r="H61" s="204">
        <v>2007000</v>
      </c>
      <c r="I61" s="205"/>
      <c r="J61" s="235">
        <v>1700000</v>
      </c>
      <c r="K61" s="236"/>
      <c r="L61" s="227">
        <v>1700000</v>
      </c>
      <c r="M61" s="227"/>
      <c r="N61" s="204"/>
      <c r="O61" s="204"/>
      <c r="P61" s="203">
        <v>20454800</v>
      </c>
      <c r="Q61" s="170"/>
    </row>
    <row r="62" spans="1:17" ht="89.25" x14ac:dyDescent="0.2">
      <c r="A62" s="189" t="s">
        <v>633</v>
      </c>
      <c r="B62" s="181" t="s">
        <v>685</v>
      </c>
      <c r="C62" s="181">
        <v>1020</v>
      </c>
      <c r="D62" s="72" t="s">
        <v>634</v>
      </c>
      <c r="E62" s="198">
        <v>152051680</v>
      </c>
      <c r="F62" s="204">
        <v>152051680</v>
      </c>
      <c r="G62" s="204">
        <v>72396480</v>
      </c>
      <c r="H62" s="204">
        <v>18159100</v>
      </c>
      <c r="I62" s="205"/>
      <c r="J62" s="235">
        <v>27570200</v>
      </c>
      <c r="K62" s="236"/>
      <c r="L62" s="227">
        <v>20947300</v>
      </c>
      <c r="M62" s="227">
        <v>1914400</v>
      </c>
      <c r="N62" s="204">
        <v>43900</v>
      </c>
      <c r="O62" s="204">
        <v>6622900</v>
      </c>
      <c r="P62" s="203">
        <v>179621880</v>
      </c>
      <c r="Q62" s="170"/>
    </row>
    <row r="63" spans="1:17" ht="51" x14ac:dyDescent="0.2">
      <c r="A63" s="180" t="s">
        <v>200</v>
      </c>
      <c r="B63" s="181" t="s">
        <v>201</v>
      </c>
      <c r="C63" s="99">
        <v>1010</v>
      </c>
      <c r="D63" s="72" t="s">
        <v>70</v>
      </c>
      <c r="E63" s="198">
        <v>1630900</v>
      </c>
      <c r="F63" s="204">
        <v>1630900</v>
      </c>
      <c r="G63" s="204"/>
      <c r="H63" s="204"/>
      <c r="I63" s="205"/>
      <c r="J63" s="235">
        <v>0</v>
      </c>
      <c r="K63" s="236"/>
      <c r="L63" s="227"/>
      <c r="M63" s="227"/>
      <c r="N63" s="204"/>
      <c r="O63" s="204"/>
      <c r="P63" s="203">
        <v>1630900</v>
      </c>
      <c r="Q63" s="170"/>
    </row>
    <row r="64" spans="1:17" ht="38.25" customHeight="1" x14ac:dyDescent="0.2">
      <c r="A64" s="181" t="s">
        <v>202</v>
      </c>
      <c r="B64" s="181" t="s">
        <v>203</v>
      </c>
      <c r="C64" s="181">
        <v>1030</v>
      </c>
      <c r="D64" s="146" t="s">
        <v>435</v>
      </c>
      <c r="E64" s="198">
        <v>34200</v>
      </c>
      <c r="F64" s="204">
        <v>34200</v>
      </c>
      <c r="G64" s="204"/>
      <c r="H64" s="204"/>
      <c r="I64" s="205"/>
      <c r="J64" s="235">
        <v>0</v>
      </c>
      <c r="K64" s="236"/>
      <c r="L64" s="227"/>
      <c r="M64" s="227"/>
      <c r="N64" s="204"/>
      <c r="O64" s="204"/>
      <c r="P64" s="203">
        <v>34200</v>
      </c>
      <c r="Q64" s="170"/>
    </row>
    <row r="65" spans="1:21" ht="38.25" hidden="1" x14ac:dyDescent="0.2">
      <c r="A65" s="181" t="s">
        <v>204</v>
      </c>
      <c r="B65" s="182" t="s">
        <v>205</v>
      </c>
      <c r="C65" s="99">
        <v>1030</v>
      </c>
      <c r="D65" s="72" t="s">
        <v>69</v>
      </c>
      <c r="E65" s="198">
        <v>0</v>
      </c>
      <c r="F65" s="204"/>
      <c r="G65" s="204"/>
      <c r="H65" s="204"/>
      <c r="I65" s="205"/>
      <c r="J65" s="235">
        <v>0</v>
      </c>
      <c r="K65" s="236"/>
      <c r="L65" s="227"/>
      <c r="M65" s="227"/>
      <c r="N65" s="204"/>
      <c r="O65" s="204"/>
      <c r="P65" s="203">
        <v>0</v>
      </c>
      <c r="Q65" s="170"/>
    </row>
    <row r="66" spans="1:21" ht="35.25" customHeight="1" x14ac:dyDescent="0.2">
      <c r="A66" s="187" t="s">
        <v>206</v>
      </c>
      <c r="B66" s="183" t="s">
        <v>207</v>
      </c>
      <c r="C66" s="180">
        <v>1090</v>
      </c>
      <c r="D66" s="146" t="s">
        <v>307</v>
      </c>
      <c r="E66" s="198">
        <v>5045200</v>
      </c>
      <c r="F66" s="204">
        <v>5045200</v>
      </c>
      <c r="G66" s="204"/>
      <c r="H66" s="204"/>
      <c r="I66" s="205"/>
      <c r="J66" s="231">
        <v>0</v>
      </c>
      <c r="K66" s="232"/>
      <c r="L66" s="199"/>
      <c r="M66" s="199"/>
      <c r="N66" s="204"/>
      <c r="O66" s="204"/>
      <c r="P66" s="203">
        <v>5045200</v>
      </c>
      <c r="Q66" s="169"/>
    </row>
    <row r="67" spans="1:21" ht="28.9" customHeight="1" x14ac:dyDescent="0.2">
      <c r="A67" s="190" t="s">
        <v>208</v>
      </c>
      <c r="B67" s="182" t="s">
        <v>10</v>
      </c>
      <c r="C67" s="181" t="s">
        <v>409</v>
      </c>
      <c r="D67" s="72" t="s">
        <v>209</v>
      </c>
      <c r="E67" s="198">
        <v>27460885</v>
      </c>
      <c r="F67" s="204">
        <v>27460885</v>
      </c>
      <c r="G67" s="204">
        <v>16725600</v>
      </c>
      <c r="H67" s="204">
        <v>2277500</v>
      </c>
      <c r="I67" s="205">
        <v>0</v>
      </c>
      <c r="J67" s="235">
        <v>2607000</v>
      </c>
      <c r="K67" s="227">
        <v>0</v>
      </c>
      <c r="L67" s="227">
        <v>1812000</v>
      </c>
      <c r="M67" s="227">
        <v>120000</v>
      </c>
      <c r="N67" s="227">
        <v>0</v>
      </c>
      <c r="O67" s="227">
        <v>795000</v>
      </c>
      <c r="P67" s="203">
        <v>30067885</v>
      </c>
      <c r="Q67" s="169"/>
    </row>
    <row r="68" spans="1:21" ht="38.25" x14ac:dyDescent="0.2">
      <c r="A68" s="180"/>
      <c r="B68" s="183"/>
      <c r="C68" s="181"/>
      <c r="D68" s="114" t="s">
        <v>628</v>
      </c>
      <c r="E68" s="207">
        <v>27460885</v>
      </c>
      <c r="F68" s="208">
        <v>27460885</v>
      </c>
      <c r="G68" s="208">
        <v>16725600</v>
      </c>
      <c r="H68" s="208">
        <v>2277500</v>
      </c>
      <c r="I68" s="239"/>
      <c r="J68" s="240">
        <v>2607000</v>
      </c>
      <c r="K68" s="241"/>
      <c r="L68" s="209">
        <v>1812000</v>
      </c>
      <c r="M68" s="209">
        <v>120000</v>
      </c>
      <c r="N68" s="208"/>
      <c r="O68" s="208">
        <v>795000</v>
      </c>
      <c r="P68" s="213">
        <v>30067885</v>
      </c>
      <c r="Q68" s="170"/>
    </row>
    <row r="69" spans="1:21" ht="38.25" x14ac:dyDescent="0.2">
      <c r="A69" s="180"/>
      <c r="B69" s="183"/>
      <c r="C69" s="181"/>
      <c r="D69" s="114" t="s">
        <v>143</v>
      </c>
      <c r="E69" s="207">
        <v>3360135</v>
      </c>
      <c r="F69" s="208">
        <v>3360135</v>
      </c>
      <c r="G69" s="208">
        <v>2534000</v>
      </c>
      <c r="H69" s="208">
        <v>136300</v>
      </c>
      <c r="I69" s="239"/>
      <c r="J69" s="240">
        <v>0</v>
      </c>
      <c r="K69" s="241"/>
      <c r="L69" s="209"/>
      <c r="M69" s="209"/>
      <c r="N69" s="208"/>
      <c r="O69" s="208"/>
      <c r="P69" s="213">
        <v>3360135</v>
      </c>
      <c r="Q69" s="170"/>
    </row>
    <row r="70" spans="1:21" ht="30.6" hidden="1" customHeight="1" x14ac:dyDescent="0.2">
      <c r="A70" s="181" t="s">
        <v>210</v>
      </c>
      <c r="B70" s="183" t="s">
        <v>211</v>
      </c>
      <c r="C70" s="181" t="s">
        <v>409</v>
      </c>
      <c r="D70" s="147" t="s">
        <v>215</v>
      </c>
      <c r="E70" s="198">
        <v>0</v>
      </c>
      <c r="F70" s="204">
        <v>0</v>
      </c>
      <c r="G70" s="204">
        <v>0</v>
      </c>
      <c r="H70" s="204">
        <v>0</v>
      </c>
      <c r="I70" s="205">
        <v>0</v>
      </c>
      <c r="J70" s="235">
        <v>0</v>
      </c>
      <c r="K70" s="227">
        <v>0</v>
      </c>
      <c r="L70" s="227">
        <v>0</v>
      </c>
      <c r="M70" s="227">
        <v>0</v>
      </c>
      <c r="N70" s="227">
        <v>0</v>
      </c>
      <c r="O70" s="227">
        <v>0</v>
      </c>
      <c r="P70" s="203">
        <v>0</v>
      </c>
      <c r="Q70" s="170"/>
    </row>
    <row r="71" spans="1:21" ht="51" hidden="1" x14ac:dyDescent="0.2">
      <c r="A71" s="189"/>
      <c r="B71" s="182"/>
      <c r="C71" s="181"/>
      <c r="D71" s="114" t="s">
        <v>627</v>
      </c>
      <c r="E71" s="207">
        <v>0</v>
      </c>
      <c r="F71" s="208"/>
      <c r="G71" s="208"/>
      <c r="H71" s="208"/>
      <c r="I71" s="239"/>
      <c r="J71" s="240">
        <v>0</v>
      </c>
      <c r="K71" s="241"/>
      <c r="L71" s="209"/>
      <c r="M71" s="209"/>
      <c r="N71" s="208"/>
      <c r="O71" s="208"/>
      <c r="P71" s="213">
        <v>0</v>
      </c>
      <c r="Q71" s="170"/>
    </row>
    <row r="72" spans="1:21" s="137" customFormat="1" ht="66" hidden="1" customHeight="1" x14ac:dyDescent="0.2">
      <c r="A72" s="191"/>
      <c r="B72" s="183"/>
      <c r="C72" s="181"/>
      <c r="D72" s="114" t="s">
        <v>7</v>
      </c>
      <c r="E72" s="207">
        <v>0</v>
      </c>
      <c r="F72" s="208"/>
      <c r="G72" s="208"/>
      <c r="H72" s="208"/>
      <c r="I72" s="239"/>
      <c r="J72" s="242">
        <v>0</v>
      </c>
      <c r="K72" s="243"/>
      <c r="L72" s="225"/>
      <c r="M72" s="225"/>
      <c r="N72" s="208"/>
      <c r="O72" s="208"/>
      <c r="P72" s="244">
        <v>0</v>
      </c>
      <c r="Q72" s="172"/>
      <c r="R72" s="80"/>
      <c r="S72" s="82"/>
      <c r="T72" s="81"/>
      <c r="U72" s="84"/>
    </row>
    <row r="73" spans="1:21" s="137" customFormat="1" ht="97.5" hidden="1" customHeight="1" x14ac:dyDescent="0.2">
      <c r="A73" s="151"/>
      <c r="B73" s="183"/>
      <c r="C73" s="99"/>
      <c r="D73" s="114" t="s">
        <v>147</v>
      </c>
      <c r="E73" s="207">
        <v>0</v>
      </c>
      <c r="F73" s="208"/>
      <c r="G73" s="208"/>
      <c r="H73" s="208"/>
      <c r="I73" s="239"/>
      <c r="J73" s="242">
        <v>0</v>
      </c>
      <c r="K73" s="243"/>
      <c r="L73" s="225"/>
      <c r="M73" s="225"/>
      <c r="N73" s="208"/>
      <c r="O73" s="208"/>
      <c r="P73" s="244">
        <v>0</v>
      </c>
      <c r="Q73" s="172"/>
      <c r="R73" s="80"/>
      <c r="S73" s="82"/>
      <c r="T73" s="81"/>
      <c r="U73" s="84"/>
    </row>
    <row r="74" spans="1:21" ht="25.5" x14ac:dyDescent="0.2">
      <c r="A74" s="188" t="s">
        <v>636</v>
      </c>
      <c r="B74" s="184" t="s">
        <v>637</v>
      </c>
      <c r="C74" s="180"/>
      <c r="D74" s="73" t="s">
        <v>436</v>
      </c>
      <c r="E74" s="214">
        <v>39208939</v>
      </c>
      <c r="F74" s="228">
        <v>39208939</v>
      </c>
      <c r="G74" s="228">
        <v>19726900</v>
      </c>
      <c r="H74" s="228">
        <v>4291400</v>
      </c>
      <c r="I74" s="228">
        <v>0</v>
      </c>
      <c r="J74" s="237">
        <v>37000</v>
      </c>
      <c r="K74" s="215">
        <v>0</v>
      </c>
      <c r="L74" s="215">
        <v>37000</v>
      </c>
      <c r="M74" s="215">
        <v>0</v>
      </c>
      <c r="N74" s="215">
        <v>37000</v>
      </c>
      <c r="O74" s="215">
        <v>0</v>
      </c>
      <c r="P74" s="197">
        <v>39245939</v>
      </c>
      <c r="Q74" s="12"/>
    </row>
    <row r="75" spans="1:21" ht="38.25" x14ac:dyDescent="0.2">
      <c r="A75" s="181" t="s">
        <v>639</v>
      </c>
      <c r="B75" s="182" t="s">
        <v>683</v>
      </c>
      <c r="C75" s="181" t="s">
        <v>420</v>
      </c>
      <c r="D75" s="118" t="s">
        <v>308</v>
      </c>
      <c r="E75" s="198">
        <v>31495958</v>
      </c>
      <c r="F75" s="204">
        <v>31495958</v>
      </c>
      <c r="G75" s="204">
        <v>16008900</v>
      </c>
      <c r="H75" s="204">
        <v>3158000</v>
      </c>
      <c r="I75" s="205"/>
      <c r="J75" s="235">
        <v>0</v>
      </c>
      <c r="K75" s="236"/>
      <c r="L75" s="227"/>
      <c r="M75" s="227"/>
      <c r="N75" s="204"/>
      <c r="O75" s="204"/>
      <c r="P75" s="203">
        <v>31495958</v>
      </c>
      <c r="Q75" s="170"/>
    </row>
    <row r="76" spans="1:21" ht="25.5" x14ac:dyDescent="0.2">
      <c r="A76" s="189" t="s">
        <v>396</v>
      </c>
      <c r="B76" s="185" t="s">
        <v>397</v>
      </c>
      <c r="C76" s="99" t="s">
        <v>420</v>
      </c>
      <c r="D76" s="118" t="s">
        <v>398</v>
      </c>
      <c r="E76" s="198">
        <v>0</v>
      </c>
      <c r="F76" s="204"/>
      <c r="G76" s="204"/>
      <c r="H76" s="204"/>
      <c r="I76" s="205"/>
      <c r="J76" s="235">
        <v>0</v>
      </c>
      <c r="K76" s="236"/>
      <c r="L76" s="227"/>
      <c r="M76" s="227"/>
      <c r="N76" s="204"/>
      <c r="O76" s="204"/>
      <c r="P76" s="203">
        <v>0</v>
      </c>
      <c r="Q76" s="170"/>
    </row>
    <row r="77" spans="1:21" ht="25.5" x14ac:dyDescent="0.2">
      <c r="A77" s="180" t="s">
        <v>643</v>
      </c>
      <c r="B77" s="185" t="s">
        <v>644</v>
      </c>
      <c r="C77" s="180" t="s">
        <v>420</v>
      </c>
      <c r="D77" s="146" t="s">
        <v>635</v>
      </c>
      <c r="E77" s="198">
        <v>1541868</v>
      </c>
      <c r="F77" s="204">
        <v>1541868</v>
      </c>
      <c r="G77" s="204">
        <v>1095711</v>
      </c>
      <c r="H77" s="204">
        <v>37800</v>
      </c>
      <c r="I77" s="205"/>
      <c r="J77" s="235">
        <v>0</v>
      </c>
      <c r="K77" s="236"/>
      <c r="L77" s="227"/>
      <c r="M77" s="227"/>
      <c r="N77" s="204"/>
      <c r="O77" s="204"/>
      <c r="P77" s="203">
        <v>1541868</v>
      </c>
      <c r="Q77" s="170"/>
    </row>
    <row r="78" spans="1:21" ht="25.5" hidden="1" x14ac:dyDescent="0.2">
      <c r="A78" s="181" t="s">
        <v>393</v>
      </c>
      <c r="B78" s="183" t="s">
        <v>394</v>
      </c>
      <c r="C78" s="180" t="s">
        <v>420</v>
      </c>
      <c r="D78" s="118" t="s">
        <v>395</v>
      </c>
      <c r="E78" s="198">
        <v>0</v>
      </c>
      <c r="F78" s="204"/>
      <c r="G78" s="204"/>
      <c r="H78" s="204"/>
      <c r="I78" s="205"/>
      <c r="J78" s="235">
        <v>0</v>
      </c>
      <c r="K78" s="236"/>
      <c r="L78" s="227"/>
      <c r="M78" s="227"/>
      <c r="N78" s="204"/>
      <c r="O78" s="204"/>
      <c r="P78" s="203">
        <v>0</v>
      </c>
      <c r="Q78" s="170"/>
    </row>
    <row r="79" spans="1:21" ht="24" hidden="1" customHeight="1" x14ac:dyDescent="0.2">
      <c r="A79" s="189" t="s">
        <v>148</v>
      </c>
      <c r="B79" s="182" t="s">
        <v>149</v>
      </c>
      <c r="C79" s="181" t="s">
        <v>420</v>
      </c>
      <c r="D79" s="118" t="s">
        <v>150</v>
      </c>
      <c r="E79" s="198">
        <v>0</v>
      </c>
      <c r="F79" s="204"/>
      <c r="G79" s="204"/>
      <c r="H79" s="204"/>
      <c r="I79" s="205"/>
      <c r="J79" s="235">
        <v>0</v>
      </c>
      <c r="K79" s="236"/>
      <c r="L79" s="227"/>
      <c r="M79" s="227"/>
      <c r="N79" s="204"/>
      <c r="O79" s="204"/>
      <c r="P79" s="203">
        <v>0</v>
      </c>
      <c r="Q79" s="170"/>
    </row>
    <row r="80" spans="1:21" ht="63.75" hidden="1" x14ac:dyDescent="0.2">
      <c r="A80" s="181" t="s">
        <v>390</v>
      </c>
      <c r="B80" s="183" t="s">
        <v>391</v>
      </c>
      <c r="C80" s="181" t="s">
        <v>420</v>
      </c>
      <c r="D80" s="118" t="s">
        <v>392</v>
      </c>
      <c r="E80" s="198">
        <v>0</v>
      </c>
      <c r="F80" s="204"/>
      <c r="G80" s="204"/>
      <c r="H80" s="204"/>
      <c r="I80" s="205"/>
      <c r="J80" s="235">
        <v>0</v>
      </c>
      <c r="K80" s="236"/>
      <c r="L80" s="227"/>
      <c r="M80" s="227"/>
      <c r="N80" s="204"/>
      <c r="O80" s="204"/>
      <c r="P80" s="203">
        <v>0</v>
      </c>
      <c r="Q80" s="169"/>
    </row>
    <row r="81" spans="1:17" ht="30.6" customHeight="1" x14ac:dyDescent="0.2">
      <c r="A81" s="181" t="s">
        <v>63</v>
      </c>
      <c r="B81" s="183" t="s">
        <v>10</v>
      </c>
      <c r="C81" s="181" t="s">
        <v>409</v>
      </c>
      <c r="D81" s="72" t="s">
        <v>11</v>
      </c>
      <c r="E81" s="198">
        <v>6171113</v>
      </c>
      <c r="F81" s="204">
        <v>6171113</v>
      </c>
      <c r="G81" s="204">
        <v>2622289</v>
      </c>
      <c r="H81" s="204">
        <v>1095600</v>
      </c>
      <c r="I81" s="205">
        <v>0</v>
      </c>
      <c r="J81" s="231">
        <v>37000</v>
      </c>
      <c r="K81" s="199">
        <v>0</v>
      </c>
      <c r="L81" s="199">
        <v>37000</v>
      </c>
      <c r="M81" s="199">
        <v>0</v>
      </c>
      <c r="N81" s="199">
        <v>37000</v>
      </c>
      <c r="O81" s="199">
        <v>0</v>
      </c>
      <c r="P81" s="203">
        <v>6208113</v>
      </c>
      <c r="Q81" s="169"/>
    </row>
    <row r="82" spans="1:17" ht="40.5" customHeight="1" x14ac:dyDescent="0.2">
      <c r="A82" s="192"/>
      <c r="B82" s="186"/>
      <c r="C82" s="181"/>
      <c r="D82" s="114" t="s">
        <v>145</v>
      </c>
      <c r="E82" s="207">
        <v>5144352</v>
      </c>
      <c r="F82" s="208">
        <v>5144352</v>
      </c>
      <c r="G82" s="208">
        <v>1860272</v>
      </c>
      <c r="H82" s="208">
        <v>1064900</v>
      </c>
      <c r="I82" s="239"/>
      <c r="J82" s="240">
        <v>37000</v>
      </c>
      <c r="K82" s="241"/>
      <c r="L82" s="209">
        <v>37000</v>
      </c>
      <c r="M82" s="209"/>
      <c r="N82" s="208">
        <v>37000</v>
      </c>
      <c r="O82" s="208"/>
      <c r="P82" s="213">
        <v>5181352</v>
      </c>
      <c r="Q82" s="170"/>
    </row>
    <row r="83" spans="1:17" ht="64.5" customHeight="1" x14ac:dyDescent="0.2">
      <c r="A83" s="54"/>
      <c r="B83" s="52"/>
      <c r="C83" s="99"/>
      <c r="D83" s="285" t="s">
        <v>146</v>
      </c>
      <c r="E83" s="207">
        <v>1026761</v>
      </c>
      <c r="F83" s="208">
        <v>1026761</v>
      </c>
      <c r="G83" s="208">
        <v>762017</v>
      </c>
      <c r="H83" s="208">
        <v>30700</v>
      </c>
      <c r="I83" s="239"/>
      <c r="J83" s="240">
        <v>0</v>
      </c>
      <c r="K83" s="241"/>
      <c r="L83" s="209"/>
      <c r="M83" s="209"/>
      <c r="N83" s="208"/>
      <c r="O83" s="208"/>
      <c r="P83" s="213">
        <v>1026761</v>
      </c>
      <c r="Q83" s="170"/>
    </row>
    <row r="84" spans="1:17" ht="25.5" x14ac:dyDescent="0.2">
      <c r="A84" s="122" t="s">
        <v>411</v>
      </c>
      <c r="B84" s="56" t="s">
        <v>412</v>
      </c>
      <c r="C84" s="58"/>
      <c r="D84" s="157" t="s">
        <v>437</v>
      </c>
      <c r="E84" s="214">
        <v>79235600</v>
      </c>
      <c r="F84" s="228">
        <v>79235600</v>
      </c>
      <c r="G84" s="228">
        <v>31030500</v>
      </c>
      <c r="H84" s="228">
        <v>3374700</v>
      </c>
      <c r="I84" s="228">
        <v>0</v>
      </c>
      <c r="J84" s="237">
        <v>3406700</v>
      </c>
      <c r="K84" s="215">
        <v>0</v>
      </c>
      <c r="L84" s="215">
        <v>2652700</v>
      </c>
      <c r="M84" s="215">
        <v>355000</v>
      </c>
      <c r="N84" s="215">
        <v>109000</v>
      </c>
      <c r="O84" s="215">
        <v>754000</v>
      </c>
      <c r="P84" s="197">
        <v>82642300</v>
      </c>
      <c r="Q84" s="12"/>
    </row>
    <row r="85" spans="1:17" ht="38.25" x14ac:dyDescent="0.2">
      <c r="A85" s="123">
        <v>1011120</v>
      </c>
      <c r="B85" s="52" t="s">
        <v>678</v>
      </c>
      <c r="C85" s="57" t="s">
        <v>417</v>
      </c>
      <c r="D85" s="72" t="s">
        <v>645</v>
      </c>
      <c r="E85" s="198">
        <v>30214600</v>
      </c>
      <c r="F85" s="204">
        <v>30214600</v>
      </c>
      <c r="G85" s="204"/>
      <c r="H85" s="204"/>
      <c r="I85" s="205"/>
      <c r="J85" s="231">
        <v>2200000</v>
      </c>
      <c r="K85" s="232"/>
      <c r="L85" s="199">
        <v>1600000</v>
      </c>
      <c r="M85" s="199"/>
      <c r="N85" s="204"/>
      <c r="O85" s="204">
        <v>600000</v>
      </c>
      <c r="P85" s="203">
        <v>32414600</v>
      </c>
      <c r="Q85" s="169"/>
    </row>
    <row r="86" spans="1:17" ht="25.5" x14ac:dyDescent="0.2">
      <c r="A86" s="123">
        <v>1011140</v>
      </c>
      <c r="B86" s="52" t="s">
        <v>677</v>
      </c>
      <c r="C86" s="57" t="s">
        <v>407</v>
      </c>
      <c r="D86" s="72" t="s">
        <v>646</v>
      </c>
      <c r="E86" s="198">
        <v>1874600</v>
      </c>
      <c r="F86" s="204">
        <v>1874600</v>
      </c>
      <c r="G86" s="204">
        <v>1391400</v>
      </c>
      <c r="H86" s="204">
        <v>29800</v>
      </c>
      <c r="I86" s="205"/>
      <c r="J86" s="231">
        <v>0</v>
      </c>
      <c r="K86" s="232"/>
      <c r="L86" s="199"/>
      <c r="M86" s="199"/>
      <c r="N86" s="204"/>
      <c r="O86" s="204"/>
      <c r="P86" s="203">
        <v>1874600</v>
      </c>
      <c r="Q86" s="169"/>
    </row>
    <row r="87" spans="1:17" ht="21.75" hidden="1" customHeight="1" x14ac:dyDescent="0.2">
      <c r="A87" s="123">
        <v>1014010</v>
      </c>
      <c r="B87" s="52" t="s">
        <v>652</v>
      </c>
      <c r="C87" s="57" t="s">
        <v>438</v>
      </c>
      <c r="D87" s="146" t="s">
        <v>647</v>
      </c>
      <c r="E87" s="198">
        <v>0</v>
      </c>
      <c r="F87" s="204"/>
      <c r="G87" s="204"/>
      <c r="H87" s="204"/>
      <c r="I87" s="205"/>
      <c r="J87" s="231">
        <v>0</v>
      </c>
      <c r="K87" s="232"/>
      <c r="L87" s="199"/>
      <c r="M87" s="199"/>
      <c r="N87" s="204"/>
      <c r="O87" s="204"/>
      <c r="P87" s="203">
        <v>0</v>
      </c>
      <c r="Q87" s="169"/>
    </row>
    <row r="88" spans="1:17" ht="38.25" hidden="1" x14ac:dyDescent="0.2">
      <c r="A88" s="123">
        <v>1014020</v>
      </c>
      <c r="B88" s="52" t="s">
        <v>682</v>
      </c>
      <c r="C88" s="57" t="s">
        <v>439</v>
      </c>
      <c r="D88" s="118" t="s">
        <v>648</v>
      </c>
      <c r="E88" s="198">
        <v>0</v>
      </c>
      <c r="F88" s="204"/>
      <c r="G88" s="204"/>
      <c r="H88" s="204"/>
      <c r="I88" s="205"/>
      <c r="J88" s="231">
        <v>0</v>
      </c>
      <c r="K88" s="232"/>
      <c r="L88" s="199"/>
      <c r="M88" s="199"/>
      <c r="N88" s="204"/>
      <c r="O88" s="204"/>
      <c r="P88" s="203">
        <v>0</v>
      </c>
      <c r="Q88" s="169"/>
    </row>
    <row r="89" spans="1:17" ht="20.25" customHeight="1" x14ac:dyDescent="0.2">
      <c r="A89" s="123">
        <v>1014030</v>
      </c>
      <c r="B89" s="52" t="s">
        <v>681</v>
      </c>
      <c r="C89" s="57" t="s">
        <v>440</v>
      </c>
      <c r="D89" s="118" t="s">
        <v>649</v>
      </c>
      <c r="E89" s="198">
        <v>11891300</v>
      </c>
      <c r="F89" s="204">
        <v>11891300</v>
      </c>
      <c r="G89" s="204">
        <v>8387900</v>
      </c>
      <c r="H89" s="205">
        <v>466500</v>
      </c>
      <c r="I89" s="205"/>
      <c r="J89" s="231">
        <v>0</v>
      </c>
      <c r="K89" s="232"/>
      <c r="L89" s="199"/>
      <c r="M89" s="199"/>
      <c r="N89" s="204"/>
      <c r="O89" s="204"/>
      <c r="P89" s="203">
        <v>11891300</v>
      </c>
      <c r="Q89" s="169"/>
    </row>
    <row r="90" spans="1:17" ht="24.75" customHeight="1" x14ac:dyDescent="0.2">
      <c r="A90" s="123">
        <v>1014040</v>
      </c>
      <c r="B90" s="52" t="s">
        <v>653</v>
      </c>
      <c r="C90" s="57" t="s">
        <v>440</v>
      </c>
      <c r="D90" s="118" t="s">
        <v>650</v>
      </c>
      <c r="E90" s="198">
        <v>18306800</v>
      </c>
      <c r="F90" s="204">
        <v>18306800</v>
      </c>
      <c r="G90" s="204">
        <v>11051300</v>
      </c>
      <c r="H90" s="204">
        <v>1846800</v>
      </c>
      <c r="I90" s="205"/>
      <c r="J90" s="231">
        <v>541700</v>
      </c>
      <c r="K90" s="232"/>
      <c r="L90" s="199">
        <v>402700</v>
      </c>
      <c r="M90" s="199">
        <v>185000</v>
      </c>
      <c r="N90" s="204">
        <v>49500</v>
      </c>
      <c r="O90" s="204">
        <v>139000</v>
      </c>
      <c r="P90" s="203">
        <v>18848500</v>
      </c>
      <c r="Q90" s="169"/>
    </row>
    <row r="91" spans="1:17" ht="24" customHeight="1" x14ac:dyDescent="0.2">
      <c r="A91" s="123">
        <v>1014050</v>
      </c>
      <c r="B91" s="52" t="s">
        <v>654</v>
      </c>
      <c r="C91" s="57" t="s">
        <v>441</v>
      </c>
      <c r="D91" s="72" t="s">
        <v>651</v>
      </c>
      <c r="E91" s="198">
        <v>9182800</v>
      </c>
      <c r="F91" s="204">
        <v>9182800</v>
      </c>
      <c r="G91" s="204">
        <v>5471400</v>
      </c>
      <c r="H91" s="204">
        <v>735600</v>
      </c>
      <c r="I91" s="205"/>
      <c r="J91" s="231">
        <v>265000</v>
      </c>
      <c r="K91" s="232"/>
      <c r="L91" s="199">
        <v>250000</v>
      </c>
      <c r="M91" s="199">
        <v>70000</v>
      </c>
      <c r="N91" s="204">
        <v>59500</v>
      </c>
      <c r="O91" s="204">
        <v>15000</v>
      </c>
      <c r="P91" s="203">
        <v>9447800</v>
      </c>
      <c r="Q91" s="169"/>
    </row>
    <row r="92" spans="1:17" ht="33" customHeight="1" x14ac:dyDescent="0.2">
      <c r="A92" s="123">
        <v>1014081</v>
      </c>
      <c r="B92" s="52" t="s">
        <v>65</v>
      </c>
      <c r="C92" s="57" t="s">
        <v>408</v>
      </c>
      <c r="D92" s="118" t="s">
        <v>64</v>
      </c>
      <c r="E92" s="198">
        <v>7765500</v>
      </c>
      <c r="F92" s="204">
        <v>7765500</v>
      </c>
      <c r="G92" s="204">
        <v>4728500</v>
      </c>
      <c r="H92" s="204">
        <v>296000</v>
      </c>
      <c r="I92" s="205">
        <v>0</v>
      </c>
      <c r="J92" s="231">
        <v>400000</v>
      </c>
      <c r="K92" s="199">
        <v>0</v>
      </c>
      <c r="L92" s="199">
        <v>400000</v>
      </c>
      <c r="M92" s="199">
        <v>100000</v>
      </c>
      <c r="N92" s="199">
        <v>0</v>
      </c>
      <c r="O92" s="199">
        <v>0</v>
      </c>
      <c r="P92" s="203">
        <v>8165500</v>
      </c>
      <c r="Q92" s="169"/>
    </row>
    <row r="93" spans="1:17" ht="76.5" x14ac:dyDescent="0.2">
      <c r="A93" s="123"/>
      <c r="B93" s="52"/>
      <c r="C93" s="57"/>
      <c r="D93" s="158" t="s">
        <v>666</v>
      </c>
      <c r="E93" s="207">
        <v>7765500</v>
      </c>
      <c r="F93" s="208">
        <v>7765500</v>
      </c>
      <c r="G93" s="208">
        <v>4728500</v>
      </c>
      <c r="H93" s="208">
        <v>296000</v>
      </c>
      <c r="I93" s="239"/>
      <c r="J93" s="240">
        <v>400000</v>
      </c>
      <c r="K93" s="241"/>
      <c r="L93" s="209">
        <v>400000</v>
      </c>
      <c r="M93" s="209">
        <v>100000</v>
      </c>
      <c r="N93" s="208"/>
      <c r="O93" s="208"/>
      <c r="P93" s="213">
        <v>8165500</v>
      </c>
      <c r="Q93" s="170"/>
    </row>
    <row r="94" spans="1:17" ht="24" hidden="1" customHeight="1" x14ac:dyDescent="0.2">
      <c r="A94" s="152">
        <v>1014082</v>
      </c>
      <c r="B94" s="52" t="s">
        <v>14</v>
      </c>
      <c r="C94" s="57" t="s">
        <v>408</v>
      </c>
      <c r="D94" s="155" t="s">
        <v>12</v>
      </c>
      <c r="E94" s="198">
        <v>0</v>
      </c>
      <c r="F94" s="204"/>
      <c r="G94" s="204"/>
      <c r="H94" s="204"/>
      <c r="I94" s="205"/>
      <c r="J94" s="235">
        <v>0</v>
      </c>
      <c r="K94" s="236"/>
      <c r="L94" s="227"/>
      <c r="M94" s="227"/>
      <c r="N94" s="204"/>
      <c r="O94" s="204"/>
      <c r="P94" s="203">
        <v>0</v>
      </c>
      <c r="Q94" s="170"/>
    </row>
    <row r="95" spans="1:17" ht="25.5" x14ac:dyDescent="0.2">
      <c r="A95" s="53" t="s">
        <v>550</v>
      </c>
      <c r="B95" s="56" t="s">
        <v>553</v>
      </c>
      <c r="C95" s="125"/>
      <c r="D95" s="73" t="s">
        <v>549</v>
      </c>
      <c r="E95" s="214">
        <v>95068300</v>
      </c>
      <c r="F95" s="228">
        <v>95068300</v>
      </c>
      <c r="G95" s="228">
        <v>44157200</v>
      </c>
      <c r="H95" s="228">
        <v>3222200</v>
      </c>
      <c r="I95" s="230">
        <v>0</v>
      </c>
      <c r="J95" s="229">
        <v>295050</v>
      </c>
      <c r="K95" s="228">
        <v>0</v>
      </c>
      <c r="L95" s="228">
        <v>295050</v>
      </c>
      <c r="M95" s="228">
        <v>0</v>
      </c>
      <c r="N95" s="228">
        <v>72250</v>
      </c>
      <c r="O95" s="228">
        <v>0</v>
      </c>
      <c r="P95" s="197">
        <v>95363350</v>
      </c>
      <c r="Q95" s="12"/>
    </row>
    <row r="96" spans="1:17" ht="25.5" x14ac:dyDescent="0.2">
      <c r="A96" s="53" t="s">
        <v>329</v>
      </c>
      <c r="B96" s="56"/>
      <c r="C96" s="125"/>
      <c r="D96" s="156" t="s">
        <v>549</v>
      </c>
      <c r="E96" s="214">
        <v>92968300</v>
      </c>
      <c r="F96" s="245">
        <v>92968300</v>
      </c>
      <c r="G96" s="245">
        <v>42586300</v>
      </c>
      <c r="H96" s="245">
        <v>3187900</v>
      </c>
      <c r="I96" s="245">
        <v>0</v>
      </c>
      <c r="J96" s="229">
        <v>295050</v>
      </c>
      <c r="K96" s="228">
        <v>0</v>
      </c>
      <c r="L96" s="228">
        <v>295050</v>
      </c>
      <c r="M96" s="228">
        <v>0</v>
      </c>
      <c r="N96" s="228">
        <v>72250</v>
      </c>
      <c r="O96" s="228">
        <v>0</v>
      </c>
      <c r="P96" s="197">
        <v>93263350</v>
      </c>
      <c r="Q96" s="12"/>
    </row>
    <row r="97" spans="1:17" ht="38.25" customHeight="1" x14ac:dyDescent="0.2">
      <c r="A97" s="124" t="s">
        <v>514</v>
      </c>
      <c r="B97" s="54" t="s">
        <v>524</v>
      </c>
      <c r="C97" s="175" t="s">
        <v>421</v>
      </c>
      <c r="D97" s="130" t="s">
        <v>297</v>
      </c>
      <c r="E97" s="198">
        <v>10746300</v>
      </c>
      <c r="F97" s="204">
        <v>10746300</v>
      </c>
      <c r="G97" s="228"/>
      <c r="H97" s="228"/>
      <c r="I97" s="230"/>
      <c r="J97" s="235">
        <v>0</v>
      </c>
      <c r="K97" s="236"/>
      <c r="L97" s="228"/>
      <c r="M97" s="228"/>
      <c r="N97" s="228"/>
      <c r="O97" s="228"/>
      <c r="P97" s="197">
        <v>10746300</v>
      </c>
      <c r="Q97" s="12"/>
    </row>
    <row r="98" spans="1:17" ht="25.5" x14ac:dyDescent="0.2">
      <c r="A98" s="124" t="s">
        <v>515</v>
      </c>
      <c r="B98" s="54" t="s">
        <v>525</v>
      </c>
      <c r="C98" s="175" t="s">
        <v>421</v>
      </c>
      <c r="D98" s="130" t="s">
        <v>422</v>
      </c>
      <c r="E98" s="198">
        <v>1816200</v>
      </c>
      <c r="F98" s="204">
        <v>1816200</v>
      </c>
      <c r="G98" s="204"/>
      <c r="H98" s="204"/>
      <c r="I98" s="205"/>
      <c r="J98" s="231">
        <v>0</v>
      </c>
      <c r="K98" s="232"/>
      <c r="L98" s="204"/>
      <c r="M98" s="204"/>
      <c r="N98" s="204"/>
      <c r="O98" s="204"/>
      <c r="P98" s="197">
        <v>1816200</v>
      </c>
      <c r="Q98" s="12"/>
    </row>
    <row r="99" spans="1:17" ht="25.5" x14ac:dyDescent="0.2">
      <c r="A99" s="124" t="s">
        <v>516</v>
      </c>
      <c r="B99" s="55">
        <v>5021</v>
      </c>
      <c r="C99" s="66" t="s">
        <v>421</v>
      </c>
      <c r="D99" s="130" t="s">
        <v>66</v>
      </c>
      <c r="E99" s="198">
        <v>9768300</v>
      </c>
      <c r="F99" s="286">
        <v>9768300</v>
      </c>
      <c r="G99" s="204">
        <v>7263300</v>
      </c>
      <c r="H99" s="204">
        <v>43000</v>
      </c>
      <c r="I99" s="205"/>
      <c r="J99" s="235">
        <v>0</v>
      </c>
      <c r="K99" s="236"/>
      <c r="L99" s="227"/>
      <c r="M99" s="227"/>
      <c r="N99" s="204"/>
      <c r="O99" s="204"/>
      <c r="P99" s="197">
        <v>9768300</v>
      </c>
      <c r="Q99" s="12"/>
    </row>
    <row r="100" spans="1:17" ht="25.5" x14ac:dyDescent="0.2">
      <c r="A100" s="124" t="s">
        <v>517</v>
      </c>
      <c r="B100" s="55">
        <v>5022</v>
      </c>
      <c r="C100" s="66" t="s">
        <v>421</v>
      </c>
      <c r="D100" s="130" t="s">
        <v>67</v>
      </c>
      <c r="E100" s="198">
        <v>1157500</v>
      </c>
      <c r="F100" s="204">
        <v>1157500</v>
      </c>
      <c r="G100" s="204"/>
      <c r="H100" s="204"/>
      <c r="I100" s="205"/>
      <c r="J100" s="235">
        <v>0</v>
      </c>
      <c r="K100" s="236"/>
      <c r="L100" s="204"/>
      <c r="M100" s="204"/>
      <c r="N100" s="204"/>
      <c r="O100" s="204"/>
      <c r="P100" s="197">
        <v>1157500</v>
      </c>
      <c r="Q100" s="12"/>
    </row>
    <row r="101" spans="1:17" ht="42" customHeight="1" x14ac:dyDescent="0.2">
      <c r="A101" s="124" t="s">
        <v>518</v>
      </c>
      <c r="B101" s="55">
        <v>5031</v>
      </c>
      <c r="C101" s="66" t="s">
        <v>421</v>
      </c>
      <c r="D101" s="118" t="s">
        <v>298</v>
      </c>
      <c r="E101" s="198">
        <v>20237500</v>
      </c>
      <c r="F101" s="204">
        <v>20237500</v>
      </c>
      <c r="G101" s="204">
        <v>12815900</v>
      </c>
      <c r="H101" s="204">
        <v>511600</v>
      </c>
      <c r="I101" s="205"/>
      <c r="J101" s="235">
        <v>0</v>
      </c>
      <c r="K101" s="236"/>
      <c r="L101" s="227"/>
      <c r="M101" s="227"/>
      <c r="N101" s="204"/>
      <c r="O101" s="204"/>
      <c r="P101" s="197">
        <v>20237500</v>
      </c>
      <c r="Q101" s="12"/>
    </row>
    <row r="102" spans="1:17" ht="42" customHeight="1" x14ac:dyDescent="0.2">
      <c r="A102" s="124" t="s">
        <v>519</v>
      </c>
      <c r="B102" s="55">
        <v>5032</v>
      </c>
      <c r="C102" s="66" t="s">
        <v>421</v>
      </c>
      <c r="D102" s="72" t="s">
        <v>299</v>
      </c>
      <c r="E102" s="198">
        <v>8312400</v>
      </c>
      <c r="F102" s="204">
        <v>8312400</v>
      </c>
      <c r="G102" s="204"/>
      <c r="H102" s="204"/>
      <c r="I102" s="205"/>
      <c r="J102" s="235">
        <v>0</v>
      </c>
      <c r="K102" s="236"/>
      <c r="L102" s="204"/>
      <c r="M102" s="204"/>
      <c r="N102" s="204"/>
      <c r="O102" s="204"/>
      <c r="P102" s="197">
        <v>8312400</v>
      </c>
      <c r="Q102" s="12"/>
    </row>
    <row r="103" spans="1:17" ht="44.25" customHeight="1" x14ac:dyDescent="0.2">
      <c r="A103" s="124" t="s">
        <v>520</v>
      </c>
      <c r="B103" s="55">
        <v>5033</v>
      </c>
      <c r="C103" s="66" t="s">
        <v>421</v>
      </c>
      <c r="D103" s="146" t="s">
        <v>68</v>
      </c>
      <c r="E103" s="198">
        <v>20572300</v>
      </c>
      <c r="F103" s="204">
        <v>20572300</v>
      </c>
      <c r="G103" s="204">
        <v>12683600</v>
      </c>
      <c r="H103" s="204">
        <v>1811500</v>
      </c>
      <c r="I103" s="205"/>
      <c r="J103" s="235">
        <v>295050</v>
      </c>
      <c r="K103" s="236"/>
      <c r="L103" s="227">
        <v>295050</v>
      </c>
      <c r="M103" s="227"/>
      <c r="N103" s="204">
        <v>72250</v>
      </c>
      <c r="O103" s="204"/>
      <c r="P103" s="197">
        <v>20867350</v>
      </c>
      <c r="Q103" s="12"/>
    </row>
    <row r="104" spans="1:17" ht="51" x14ac:dyDescent="0.2">
      <c r="A104" s="124" t="s">
        <v>521</v>
      </c>
      <c r="B104" s="55">
        <v>5051</v>
      </c>
      <c r="C104" s="66" t="s">
        <v>421</v>
      </c>
      <c r="D104" s="72" t="s">
        <v>554</v>
      </c>
      <c r="E104" s="198">
        <v>2000000</v>
      </c>
      <c r="F104" s="204">
        <v>2000000</v>
      </c>
      <c r="G104" s="204"/>
      <c r="H104" s="204"/>
      <c r="I104" s="205"/>
      <c r="J104" s="235">
        <v>0</v>
      </c>
      <c r="K104" s="236"/>
      <c r="L104" s="227"/>
      <c r="M104" s="227"/>
      <c r="N104" s="204"/>
      <c r="O104" s="204"/>
      <c r="P104" s="197">
        <v>2000000</v>
      </c>
      <c r="Q104" s="12"/>
    </row>
    <row r="105" spans="1:17" ht="38.25" x14ac:dyDescent="0.2">
      <c r="A105" s="124" t="s">
        <v>160</v>
      </c>
      <c r="B105" s="55">
        <v>5053</v>
      </c>
      <c r="C105" s="66" t="s">
        <v>421</v>
      </c>
      <c r="D105" s="72" t="s">
        <v>161</v>
      </c>
      <c r="E105" s="198">
        <v>342000</v>
      </c>
      <c r="F105" s="204">
        <v>342000</v>
      </c>
      <c r="G105" s="204"/>
      <c r="H105" s="204"/>
      <c r="I105" s="205"/>
      <c r="J105" s="235">
        <v>0</v>
      </c>
      <c r="K105" s="236"/>
      <c r="L105" s="227"/>
      <c r="M105" s="227"/>
      <c r="N105" s="204"/>
      <c r="O105" s="204"/>
      <c r="P105" s="197">
        <v>342000</v>
      </c>
      <c r="Q105" s="12"/>
    </row>
    <row r="106" spans="1:17" ht="58.5" customHeight="1" x14ac:dyDescent="0.2">
      <c r="A106" s="124" t="s">
        <v>522</v>
      </c>
      <c r="B106" s="55">
        <v>5061</v>
      </c>
      <c r="C106" s="66" t="s">
        <v>421</v>
      </c>
      <c r="D106" s="72" t="s">
        <v>667</v>
      </c>
      <c r="E106" s="198">
        <v>839500</v>
      </c>
      <c r="F106" s="204">
        <v>839500</v>
      </c>
      <c r="G106" s="204">
        <v>507800</v>
      </c>
      <c r="H106" s="204"/>
      <c r="I106" s="205"/>
      <c r="J106" s="231">
        <v>0</v>
      </c>
      <c r="K106" s="232"/>
      <c r="L106" s="199"/>
      <c r="M106" s="199"/>
      <c r="N106" s="204"/>
      <c r="O106" s="204"/>
      <c r="P106" s="197">
        <v>839500</v>
      </c>
      <c r="Q106" s="12"/>
    </row>
    <row r="107" spans="1:17" ht="38.25" x14ac:dyDescent="0.2">
      <c r="A107" s="124" t="s">
        <v>523</v>
      </c>
      <c r="B107" s="55">
        <v>5062</v>
      </c>
      <c r="C107" s="66" t="s">
        <v>421</v>
      </c>
      <c r="D107" s="118" t="s">
        <v>671</v>
      </c>
      <c r="E107" s="198">
        <v>17176300</v>
      </c>
      <c r="F107" s="204">
        <v>17176300</v>
      </c>
      <c r="G107" s="204">
        <v>9315700</v>
      </c>
      <c r="H107" s="204">
        <v>821800</v>
      </c>
      <c r="I107" s="205"/>
      <c r="J107" s="231">
        <v>0</v>
      </c>
      <c r="K107" s="232"/>
      <c r="L107" s="204"/>
      <c r="M107" s="204"/>
      <c r="N107" s="204"/>
      <c r="O107" s="204"/>
      <c r="P107" s="197">
        <v>17176300</v>
      </c>
      <c r="Q107" s="12"/>
    </row>
    <row r="108" spans="1:17" ht="37.5" customHeight="1" x14ac:dyDescent="0.2">
      <c r="A108" s="53" t="s">
        <v>328</v>
      </c>
      <c r="B108" s="56" t="s">
        <v>553</v>
      </c>
      <c r="C108" s="125"/>
      <c r="D108" s="156" t="s">
        <v>552</v>
      </c>
      <c r="E108" s="214">
        <v>2100000</v>
      </c>
      <c r="F108" s="228">
        <v>2100000</v>
      </c>
      <c r="G108" s="228">
        <v>1570900</v>
      </c>
      <c r="H108" s="228">
        <v>34300</v>
      </c>
      <c r="I108" s="228">
        <v>0</v>
      </c>
      <c r="J108" s="229">
        <v>0</v>
      </c>
      <c r="K108" s="228">
        <v>0</v>
      </c>
      <c r="L108" s="228">
        <v>0</v>
      </c>
      <c r="M108" s="228">
        <v>0</v>
      </c>
      <c r="N108" s="228">
        <v>0</v>
      </c>
      <c r="O108" s="228">
        <v>0</v>
      </c>
      <c r="P108" s="197">
        <v>2100000</v>
      </c>
      <c r="Q108" s="12"/>
    </row>
    <row r="109" spans="1:17" ht="46.5" hidden="1" customHeight="1" x14ac:dyDescent="0.2">
      <c r="A109" s="124" t="s">
        <v>152</v>
      </c>
      <c r="B109" s="54" t="s">
        <v>153</v>
      </c>
      <c r="C109" s="179" t="s">
        <v>420</v>
      </c>
      <c r="D109" s="155" t="s">
        <v>154</v>
      </c>
      <c r="E109" s="198">
        <v>0</v>
      </c>
      <c r="F109" s="204"/>
      <c r="G109" s="204"/>
      <c r="H109" s="204"/>
      <c r="I109" s="205"/>
      <c r="J109" s="231">
        <v>0</v>
      </c>
      <c r="K109" s="232"/>
      <c r="L109" s="204"/>
      <c r="M109" s="204"/>
      <c r="N109" s="204"/>
      <c r="O109" s="204"/>
      <c r="P109" s="197">
        <v>0</v>
      </c>
      <c r="Q109" s="12"/>
    </row>
    <row r="110" spans="1:17" ht="26.25" customHeight="1" x14ac:dyDescent="0.2">
      <c r="A110" s="124" t="s">
        <v>526</v>
      </c>
      <c r="B110" s="54" t="s">
        <v>284</v>
      </c>
      <c r="C110" s="175" t="s">
        <v>420</v>
      </c>
      <c r="D110" s="72" t="s">
        <v>551</v>
      </c>
      <c r="E110" s="198">
        <v>2100000</v>
      </c>
      <c r="F110" s="204">
        <v>2100000</v>
      </c>
      <c r="G110" s="204">
        <v>1570900</v>
      </c>
      <c r="H110" s="204">
        <v>34300</v>
      </c>
      <c r="I110" s="205"/>
      <c r="J110" s="235">
        <v>0</v>
      </c>
      <c r="K110" s="236"/>
      <c r="L110" s="204"/>
      <c r="M110" s="204"/>
      <c r="N110" s="204"/>
      <c r="O110" s="204"/>
      <c r="P110" s="197">
        <v>2100000</v>
      </c>
      <c r="Q110" s="12"/>
    </row>
    <row r="111" spans="1:17" ht="38.25" x14ac:dyDescent="0.2">
      <c r="A111" s="127">
        <v>1500000</v>
      </c>
      <c r="B111" s="58" t="s">
        <v>433</v>
      </c>
      <c r="C111" s="57"/>
      <c r="D111" s="126" t="s">
        <v>496</v>
      </c>
      <c r="E111" s="214">
        <v>2431300</v>
      </c>
      <c r="F111" s="228">
        <v>2431300</v>
      </c>
      <c r="G111" s="228">
        <v>1568100</v>
      </c>
      <c r="H111" s="228">
        <v>50900</v>
      </c>
      <c r="I111" s="228">
        <v>0</v>
      </c>
      <c r="J111" s="214">
        <v>712152100</v>
      </c>
      <c r="K111" s="228">
        <v>234298041</v>
      </c>
      <c r="L111" s="228">
        <v>0</v>
      </c>
      <c r="M111" s="228">
        <v>0</v>
      </c>
      <c r="N111" s="228">
        <v>0</v>
      </c>
      <c r="O111" s="228">
        <v>712152100</v>
      </c>
      <c r="P111" s="197">
        <v>714583400</v>
      </c>
      <c r="Q111" s="12"/>
    </row>
    <row r="112" spans="1:17" ht="30.75" customHeight="1" x14ac:dyDescent="0.2">
      <c r="A112" s="119">
        <v>1510180</v>
      </c>
      <c r="B112" s="66" t="s">
        <v>472</v>
      </c>
      <c r="C112" s="57" t="s">
        <v>405</v>
      </c>
      <c r="D112" s="72" t="s">
        <v>313</v>
      </c>
      <c r="E112" s="198">
        <v>2431300</v>
      </c>
      <c r="F112" s="204">
        <v>2431300</v>
      </c>
      <c r="G112" s="204">
        <v>1568100</v>
      </c>
      <c r="H112" s="204">
        <v>50900</v>
      </c>
      <c r="I112" s="205">
        <v>0</v>
      </c>
      <c r="J112" s="198">
        <v>0</v>
      </c>
      <c r="K112" s="204">
        <v>0</v>
      </c>
      <c r="L112" s="204">
        <v>0</v>
      </c>
      <c r="M112" s="204">
        <v>0</v>
      </c>
      <c r="N112" s="204">
        <v>0</v>
      </c>
      <c r="O112" s="204">
        <v>0</v>
      </c>
      <c r="P112" s="197">
        <v>2431300</v>
      </c>
      <c r="Q112" s="12"/>
    </row>
    <row r="113" spans="1:21" ht="38.25" x14ac:dyDescent="0.2">
      <c r="A113" s="119"/>
      <c r="B113" s="119"/>
      <c r="C113" s="57"/>
      <c r="D113" s="114" t="s">
        <v>466</v>
      </c>
      <c r="E113" s="396">
        <v>2431300</v>
      </c>
      <c r="F113" s="397">
        <v>2431300</v>
      </c>
      <c r="G113" s="397">
        <v>1568100</v>
      </c>
      <c r="H113" s="397">
        <v>50900</v>
      </c>
      <c r="I113" s="239"/>
      <c r="J113" s="207">
        <v>0</v>
      </c>
      <c r="K113" s="246"/>
      <c r="L113" s="208"/>
      <c r="M113" s="208"/>
      <c r="N113" s="208"/>
      <c r="O113" s="208"/>
      <c r="P113" s="238">
        <v>2431300</v>
      </c>
      <c r="Q113" s="12"/>
    </row>
    <row r="114" spans="1:21" ht="28.5" hidden="1" customHeight="1" x14ac:dyDescent="0.2">
      <c r="A114" s="119">
        <v>1516040</v>
      </c>
      <c r="B114" s="119">
        <v>6040</v>
      </c>
      <c r="C114" s="57" t="s">
        <v>489</v>
      </c>
      <c r="D114" s="130" t="s">
        <v>488</v>
      </c>
      <c r="E114" s="198">
        <v>0</v>
      </c>
      <c r="F114" s="204"/>
      <c r="G114" s="204"/>
      <c r="H114" s="204"/>
      <c r="I114" s="205"/>
      <c r="J114" s="198">
        <v>0</v>
      </c>
      <c r="K114" s="206"/>
      <c r="L114" s="204"/>
      <c r="M114" s="204"/>
      <c r="N114" s="204"/>
      <c r="O114" s="204"/>
      <c r="P114" s="197">
        <v>0</v>
      </c>
      <c r="Q114" s="12"/>
    </row>
    <row r="115" spans="1:21" ht="28.5" hidden="1" customHeight="1" x14ac:dyDescent="0.2">
      <c r="A115" s="119">
        <v>1517310</v>
      </c>
      <c r="B115" s="119">
        <v>7310</v>
      </c>
      <c r="C115" s="57" t="s">
        <v>218</v>
      </c>
      <c r="D115" s="130" t="s">
        <v>219</v>
      </c>
      <c r="E115" s="198">
        <v>0</v>
      </c>
      <c r="F115" s="204"/>
      <c r="G115" s="204"/>
      <c r="H115" s="204"/>
      <c r="I115" s="205"/>
      <c r="J115" s="198">
        <v>0</v>
      </c>
      <c r="K115" s="206"/>
      <c r="L115" s="204"/>
      <c r="M115" s="204"/>
      <c r="N115" s="204"/>
      <c r="O115" s="204"/>
      <c r="P115" s="197">
        <v>0</v>
      </c>
      <c r="Q115" s="12"/>
    </row>
    <row r="116" spans="1:21" ht="28.5" hidden="1" customHeight="1" x14ac:dyDescent="0.2">
      <c r="A116" s="119">
        <v>1517321</v>
      </c>
      <c r="B116" s="119">
        <v>7321</v>
      </c>
      <c r="C116" s="57" t="s">
        <v>218</v>
      </c>
      <c r="D116" s="130" t="s">
        <v>221</v>
      </c>
      <c r="E116" s="198">
        <v>0</v>
      </c>
      <c r="F116" s="204"/>
      <c r="G116" s="204"/>
      <c r="H116" s="204"/>
      <c r="I116" s="205"/>
      <c r="J116" s="198">
        <v>0</v>
      </c>
      <c r="K116" s="206"/>
      <c r="L116" s="204"/>
      <c r="M116" s="204"/>
      <c r="N116" s="204"/>
      <c r="O116" s="204"/>
      <c r="P116" s="197">
        <v>0</v>
      </c>
      <c r="Q116" s="171"/>
    </row>
    <row r="117" spans="1:21" ht="28.5" hidden="1" customHeight="1" x14ac:dyDescent="0.2">
      <c r="A117" s="119">
        <v>1517325</v>
      </c>
      <c r="B117" s="119">
        <v>7325</v>
      </c>
      <c r="C117" s="57" t="s">
        <v>218</v>
      </c>
      <c r="D117" s="130" t="s">
        <v>222</v>
      </c>
      <c r="E117" s="198">
        <v>0</v>
      </c>
      <c r="F117" s="204"/>
      <c r="G117" s="204"/>
      <c r="H117" s="204"/>
      <c r="I117" s="205"/>
      <c r="J117" s="198">
        <v>0</v>
      </c>
      <c r="K117" s="206"/>
      <c r="L117" s="204"/>
      <c r="M117" s="204"/>
      <c r="N117" s="204"/>
      <c r="O117" s="204"/>
      <c r="P117" s="197">
        <v>0</v>
      </c>
      <c r="Q117" s="171"/>
    </row>
    <row r="118" spans="1:21" ht="41.25" hidden="1" customHeight="1" x14ac:dyDescent="0.2">
      <c r="A118" s="119">
        <v>1517361</v>
      </c>
      <c r="B118" s="119">
        <v>7361</v>
      </c>
      <c r="C118" s="57" t="s">
        <v>467</v>
      </c>
      <c r="D118" s="130" t="s">
        <v>226</v>
      </c>
      <c r="E118" s="198">
        <v>0</v>
      </c>
      <c r="F118" s="204"/>
      <c r="G118" s="204"/>
      <c r="H118" s="204"/>
      <c r="I118" s="205"/>
      <c r="J118" s="198">
        <v>0</v>
      </c>
      <c r="K118" s="206"/>
      <c r="L118" s="204"/>
      <c r="M118" s="204"/>
      <c r="N118" s="204"/>
      <c r="O118" s="204"/>
      <c r="P118" s="197">
        <v>0</v>
      </c>
      <c r="Q118" s="171"/>
    </row>
    <row r="119" spans="1:21" ht="41.25" hidden="1" customHeight="1" x14ac:dyDescent="0.2">
      <c r="A119" s="119">
        <v>1517363</v>
      </c>
      <c r="B119" s="119">
        <v>7363</v>
      </c>
      <c r="C119" s="57" t="s">
        <v>467</v>
      </c>
      <c r="D119" s="130" t="s">
        <v>240</v>
      </c>
      <c r="E119" s="198">
        <v>0</v>
      </c>
      <c r="F119" s="204"/>
      <c r="G119" s="204"/>
      <c r="H119" s="204"/>
      <c r="I119" s="205"/>
      <c r="J119" s="198">
        <v>0</v>
      </c>
      <c r="K119" s="206"/>
      <c r="L119" s="204"/>
      <c r="M119" s="204"/>
      <c r="N119" s="204"/>
      <c r="O119" s="204"/>
      <c r="P119" s="197">
        <v>0</v>
      </c>
      <c r="Q119" s="171"/>
    </row>
    <row r="120" spans="1:21" ht="28.5" hidden="1" customHeight="1" x14ac:dyDescent="0.2">
      <c r="A120" s="119">
        <v>1517368</v>
      </c>
      <c r="B120" s="119">
        <v>7368</v>
      </c>
      <c r="C120" s="57" t="s">
        <v>467</v>
      </c>
      <c r="D120" s="130" t="s">
        <v>224</v>
      </c>
      <c r="E120" s="198">
        <v>0</v>
      </c>
      <c r="F120" s="204"/>
      <c r="G120" s="204"/>
      <c r="H120" s="204"/>
      <c r="I120" s="205"/>
      <c r="J120" s="198">
        <v>0</v>
      </c>
      <c r="K120" s="206"/>
      <c r="L120" s="204"/>
      <c r="M120" s="204"/>
      <c r="N120" s="204"/>
      <c r="O120" s="204"/>
      <c r="P120" s="197">
        <v>0</v>
      </c>
      <c r="Q120" s="171"/>
    </row>
    <row r="121" spans="1:21" ht="28.5" hidden="1" customHeight="1" x14ac:dyDescent="0.2">
      <c r="A121" s="119">
        <v>1517370</v>
      </c>
      <c r="B121" s="119">
        <v>7370</v>
      </c>
      <c r="C121" s="57" t="s">
        <v>467</v>
      </c>
      <c r="D121" s="130" t="s">
        <v>225</v>
      </c>
      <c r="E121" s="198">
        <v>0</v>
      </c>
      <c r="F121" s="204"/>
      <c r="G121" s="204"/>
      <c r="H121" s="204"/>
      <c r="I121" s="205"/>
      <c r="J121" s="198">
        <v>0</v>
      </c>
      <c r="K121" s="206"/>
      <c r="L121" s="204"/>
      <c r="M121" s="204"/>
      <c r="N121" s="204"/>
      <c r="O121" s="204"/>
      <c r="P121" s="197">
        <v>0</v>
      </c>
      <c r="Q121" s="12"/>
    </row>
    <row r="122" spans="1:21" ht="45.75" hidden="1" customHeight="1" x14ac:dyDescent="0.2">
      <c r="A122" s="55">
        <v>1517461</v>
      </c>
      <c r="B122" s="57" t="s">
        <v>482</v>
      </c>
      <c r="C122" s="57" t="s">
        <v>229</v>
      </c>
      <c r="D122" s="72" t="s">
        <v>483</v>
      </c>
      <c r="E122" s="198">
        <v>0</v>
      </c>
      <c r="F122" s="204"/>
      <c r="G122" s="204"/>
      <c r="H122" s="204"/>
      <c r="I122" s="205"/>
      <c r="J122" s="198">
        <v>0</v>
      </c>
      <c r="K122" s="206"/>
      <c r="L122" s="227"/>
      <c r="M122" s="227"/>
      <c r="N122" s="227"/>
      <c r="O122" s="227"/>
      <c r="P122" s="197">
        <v>0</v>
      </c>
      <c r="Q122" s="171"/>
    </row>
    <row r="123" spans="1:21" ht="45" customHeight="1" x14ac:dyDescent="0.2">
      <c r="A123" s="55">
        <v>1517462</v>
      </c>
      <c r="B123" s="55">
        <v>7462</v>
      </c>
      <c r="C123" s="57" t="s">
        <v>229</v>
      </c>
      <c r="D123" s="72" t="s">
        <v>136</v>
      </c>
      <c r="E123" s="198">
        <v>0</v>
      </c>
      <c r="F123" s="204"/>
      <c r="G123" s="204"/>
      <c r="H123" s="204"/>
      <c r="I123" s="205"/>
      <c r="J123" s="198">
        <v>712152100</v>
      </c>
      <c r="K123" s="206">
        <v>234298041</v>
      </c>
      <c r="L123" s="204"/>
      <c r="M123" s="228"/>
      <c r="N123" s="228"/>
      <c r="O123" s="204">
        <v>712152100</v>
      </c>
      <c r="P123" s="197">
        <v>712152100</v>
      </c>
      <c r="Q123" s="171"/>
    </row>
    <row r="124" spans="1:21" ht="54.75" hidden="1" customHeight="1" x14ac:dyDescent="0.2">
      <c r="A124" s="55">
        <v>1517463</v>
      </c>
      <c r="B124" s="55">
        <v>7463</v>
      </c>
      <c r="C124" s="57" t="s">
        <v>229</v>
      </c>
      <c r="D124" s="72" t="s">
        <v>484</v>
      </c>
      <c r="E124" s="198">
        <v>0</v>
      </c>
      <c r="F124" s="204"/>
      <c r="G124" s="204"/>
      <c r="H124" s="204"/>
      <c r="I124" s="205"/>
      <c r="J124" s="198">
        <v>0</v>
      </c>
      <c r="K124" s="206"/>
      <c r="L124" s="228"/>
      <c r="M124" s="228"/>
      <c r="N124" s="228"/>
      <c r="O124" s="204"/>
      <c r="P124" s="197">
        <v>0</v>
      </c>
      <c r="Q124" s="171"/>
    </row>
    <row r="125" spans="1:21" s="145" customFormat="1" ht="102" hidden="1" x14ac:dyDescent="0.2">
      <c r="A125" s="55">
        <v>1517464</v>
      </c>
      <c r="B125" s="57" t="s">
        <v>575</v>
      </c>
      <c r="C125" s="57" t="s">
        <v>229</v>
      </c>
      <c r="D125" s="72" t="s">
        <v>269</v>
      </c>
      <c r="E125" s="198">
        <v>0</v>
      </c>
      <c r="F125" s="204"/>
      <c r="G125" s="204"/>
      <c r="H125" s="204"/>
      <c r="I125" s="205"/>
      <c r="J125" s="198">
        <v>0</v>
      </c>
      <c r="K125" s="206"/>
      <c r="L125" s="227"/>
      <c r="M125" s="227"/>
      <c r="N125" s="204"/>
      <c r="O125" s="204"/>
      <c r="P125" s="247">
        <v>0</v>
      </c>
      <c r="Q125" s="171"/>
      <c r="R125" s="80"/>
      <c r="S125" s="142"/>
      <c r="T125" s="143"/>
      <c r="U125" s="144"/>
    </row>
    <row r="126" spans="1:21" s="145" customFormat="1" ht="25.5" hidden="1" customHeight="1" x14ac:dyDescent="0.2">
      <c r="A126" s="55">
        <v>1517640</v>
      </c>
      <c r="B126" s="57" t="s">
        <v>485</v>
      </c>
      <c r="C126" s="57" t="s">
        <v>486</v>
      </c>
      <c r="D126" s="72" t="s">
        <v>487</v>
      </c>
      <c r="E126" s="198">
        <v>0</v>
      </c>
      <c r="F126" s="204"/>
      <c r="G126" s="204"/>
      <c r="H126" s="204"/>
      <c r="I126" s="205"/>
      <c r="J126" s="198">
        <v>0</v>
      </c>
      <c r="K126" s="206"/>
      <c r="L126" s="199"/>
      <c r="M126" s="199"/>
      <c r="N126" s="204"/>
      <c r="O126" s="204"/>
      <c r="P126" s="247">
        <v>0</v>
      </c>
      <c r="Q126" s="12"/>
      <c r="R126" s="80"/>
      <c r="S126" s="142"/>
      <c r="T126" s="143"/>
      <c r="U126" s="144"/>
    </row>
    <row r="127" spans="1:21" ht="25.5" hidden="1" x14ac:dyDescent="0.2">
      <c r="A127" s="55">
        <v>1518340</v>
      </c>
      <c r="B127" s="57" t="s">
        <v>679</v>
      </c>
      <c r="C127" s="57" t="s">
        <v>445</v>
      </c>
      <c r="D127" s="72" t="s">
        <v>324</v>
      </c>
      <c r="E127" s="198">
        <v>0</v>
      </c>
      <c r="F127" s="204"/>
      <c r="G127" s="204"/>
      <c r="H127" s="204"/>
      <c r="I127" s="205"/>
      <c r="J127" s="198">
        <v>0</v>
      </c>
      <c r="K127" s="206"/>
      <c r="L127" s="204"/>
      <c r="M127" s="204"/>
      <c r="N127" s="204"/>
      <c r="O127" s="204"/>
      <c r="P127" s="197">
        <v>0</v>
      </c>
      <c r="Q127" s="12"/>
    </row>
    <row r="128" spans="1:21" ht="25.5" x14ac:dyDescent="0.2">
      <c r="A128" s="127">
        <v>1600000</v>
      </c>
      <c r="B128" s="127">
        <v>16</v>
      </c>
      <c r="C128" s="57"/>
      <c r="D128" s="73" t="s">
        <v>446</v>
      </c>
      <c r="E128" s="214">
        <v>0</v>
      </c>
      <c r="F128" s="228">
        <v>0</v>
      </c>
      <c r="G128" s="228">
        <v>0</v>
      </c>
      <c r="H128" s="228">
        <v>0</v>
      </c>
      <c r="I128" s="228">
        <v>0</v>
      </c>
      <c r="J128" s="214">
        <v>500000</v>
      </c>
      <c r="K128" s="245">
        <v>0</v>
      </c>
      <c r="L128" s="245">
        <v>0</v>
      </c>
      <c r="M128" s="245">
        <v>0</v>
      </c>
      <c r="N128" s="245">
        <v>0</v>
      </c>
      <c r="O128" s="245">
        <v>500000</v>
      </c>
      <c r="P128" s="197">
        <v>500000</v>
      </c>
      <c r="Q128" s="12"/>
    </row>
    <row r="129" spans="1:17" ht="21" customHeight="1" x14ac:dyDescent="0.2">
      <c r="A129" s="55">
        <v>1617130</v>
      </c>
      <c r="B129" s="57" t="s">
        <v>320</v>
      </c>
      <c r="C129" s="57" t="s">
        <v>469</v>
      </c>
      <c r="D129" s="72" t="s">
        <v>321</v>
      </c>
      <c r="E129" s="198">
        <v>0</v>
      </c>
      <c r="F129" s="204"/>
      <c r="G129" s="204"/>
      <c r="H129" s="204"/>
      <c r="I129" s="205"/>
      <c r="J129" s="198">
        <v>500000</v>
      </c>
      <c r="K129" s="206"/>
      <c r="L129" s="199"/>
      <c r="M129" s="199"/>
      <c r="N129" s="204"/>
      <c r="O129" s="409">
        <v>500000</v>
      </c>
      <c r="P129" s="197">
        <v>500000</v>
      </c>
      <c r="Q129" s="12"/>
    </row>
    <row r="130" spans="1:17" ht="34.5" hidden="1" customHeight="1" x14ac:dyDescent="0.2">
      <c r="A130" s="152">
        <v>1617350</v>
      </c>
      <c r="B130" s="57" t="s">
        <v>183</v>
      </c>
      <c r="C130" s="57" t="s">
        <v>218</v>
      </c>
      <c r="D130" s="72" t="s">
        <v>184</v>
      </c>
      <c r="E130" s="198">
        <v>0</v>
      </c>
      <c r="F130" s="204"/>
      <c r="G130" s="204"/>
      <c r="H130" s="204"/>
      <c r="I130" s="205"/>
      <c r="J130" s="198">
        <v>0</v>
      </c>
      <c r="K130" s="206"/>
      <c r="L130" s="199"/>
      <c r="M130" s="199"/>
      <c r="N130" s="204"/>
      <c r="O130" s="204"/>
      <c r="P130" s="197">
        <v>0</v>
      </c>
      <c r="Q130" s="12"/>
    </row>
    <row r="131" spans="1:17" ht="32.25" customHeight="1" x14ac:dyDescent="0.2">
      <c r="A131" s="153">
        <v>1900000</v>
      </c>
      <c r="B131" s="58" t="s">
        <v>169</v>
      </c>
      <c r="C131" s="58"/>
      <c r="D131" s="73" t="s">
        <v>170</v>
      </c>
      <c r="E131" s="214">
        <v>0</v>
      </c>
      <c r="F131" s="228">
        <v>0</v>
      </c>
      <c r="G131" s="228">
        <v>0</v>
      </c>
      <c r="H131" s="228">
        <v>0</v>
      </c>
      <c r="I131" s="228">
        <v>0</v>
      </c>
      <c r="J131" s="214">
        <v>0</v>
      </c>
      <c r="K131" s="245">
        <v>0</v>
      </c>
      <c r="L131" s="245">
        <v>0</v>
      </c>
      <c r="M131" s="245">
        <v>0</v>
      </c>
      <c r="N131" s="245">
        <v>0</v>
      </c>
      <c r="O131" s="245">
        <v>0</v>
      </c>
      <c r="P131" s="197">
        <v>0</v>
      </c>
      <c r="Q131" s="12"/>
    </row>
    <row r="132" spans="1:17" ht="21" customHeight="1" x14ac:dyDescent="0.2">
      <c r="A132" s="152">
        <v>1917450</v>
      </c>
      <c r="B132" s="57" t="s">
        <v>171</v>
      </c>
      <c r="C132" s="57" t="s">
        <v>229</v>
      </c>
      <c r="D132" s="72" t="s">
        <v>174</v>
      </c>
      <c r="E132" s="198">
        <v>0</v>
      </c>
      <c r="F132" s="204"/>
      <c r="G132" s="204"/>
      <c r="H132" s="204"/>
      <c r="I132" s="205"/>
      <c r="J132" s="198">
        <v>0</v>
      </c>
      <c r="K132" s="206"/>
      <c r="L132" s="199"/>
      <c r="M132" s="199"/>
      <c r="N132" s="204"/>
      <c r="O132" s="204"/>
      <c r="P132" s="197">
        <v>0</v>
      </c>
      <c r="Q132" s="12"/>
    </row>
    <row r="133" spans="1:17" ht="28.5" customHeight="1" x14ac:dyDescent="0.2">
      <c r="A133" s="152">
        <v>1917530</v>
      </c>
      <c r="B133" s="57" t="s">
        <v>172</v>
      </c>
      <c r="C133" s="57" t="s">
        <v>173</v>
      </c>
      <c r="D133" s="72" t="s">
        <v>175</v>
      </c>
      <c r="E133" s="198">
        <v>0</v>
      </c>
      <c r="F133" s="204"/>
      <c r="G133" s="204"/>
      <c r="H133" s="204"/>
      <c r="I133" s="205"/>
      <c r="J133" s="198">
        <v>0</v>
      </c>
      <c r="K133" s="206"/>
      <c r="L133" s="199"/>
      <c r="M133" s="199"/>
      <c r="N133" s="204"/>
      <c r="O133" s="204"/>
      <c r="P133" s="197">
        <v>0</v>
      </c>
      <c r="Q133" s="12"/>
    </row>
    <row r="134" spans="1:17" ht="28.5" customHeight="1" x14ac:dyDescent="0.2">
      <c r="A134" s="122" t="s">
        <v>656</v>
      </c>
      <c r="B134" s="58" t="s">
        <v>657</v>
      </c>
      <c r="C134" s="58"/>
      <c r="D134" s="128" t="s">
        <v>442</v>
      </c>
      <c r="E134" s="214">
        <v>0</v>
      </c>
      <c r="F134" s="228">
        <v>0</v>
      </c>
      <c r="G134" s="228">
        <v>0</v>
      </c>
      <c r="H134" s="228">
        <v>0</v>
      </c>
      <c r="I134" s="230">
        <v>0</v>
      </c>
      <c r="J134" s="237">
        <v>0</v>
      </c>
      <c r="K134" s="248">
        <v>0</v>
      </c>
      <c r="L134" s="228">
        <v>0</v>
      </c>
      <c r="M134" s="228">
        <v>0</v>
      </c>
      <c r="N134" s="228">
        <v>0</v>
      </c>
      <c r="O134" s="228">
        <v>0</v>
      </c>
      <c r="P134" s="197">
        <v>0</v>
      </c>
      <c r="Q134" s="12"/>
    </row>
    <row r="135" spans="1:17" ht="21" customHeight="1" x14ac:dyDescent="0.2">
      <c r="A135" s="57" t="s">
        <v>658</v>
      </c>
      <c r="B135" s="57" t="s">
        <v>659</v>
      </c>
      <c r="C135" s="57" t="s">
        <v>443</v>
      </c>
      <c r="D135" s="78" t="s">
        <v>655</v>
      </c>
      <c r="E135" s="198">
        <v>0</v>
      </c>
      <c r="F135" s="204"/>
      <c r="G135" s="204"/>
      <c r="H135" s="204"/>
      <c r="I135" s="205"/>
      <c r="J135" s="235">
        <v>0</v>
      </c>
      <c r="K135" s="236"/>
      <c r="L135" s="204"/>
      <c r="M135" s="204"/>
      <c r="N135" s="204"/>
      <c r="O135" s="204"/>
      <c r="P135" s="197">
        <v>0</v>
      </c>
      <c r="Q135" s="12"/>
    </row>
    <row r="136" spans="1:17" ht="30.75" customHeight="1" x14ac:dyDescent="0.2">
      <c r="A136" s="58" t="s">
        <v>316</v>
      </c>
      <c r="B136" s="58" t="s">
        <v>315</v>
      </c>
      <c r="C136" s="58"/>
      <c r="D136" s="128" t="s">
        <v>468</v>
      </c>
      <c r="E136" s="214">
        <v>0</v>
      </c>
      <c r="F136" s="228">
        <v>0</v>
      </c>
      <c r="G136" s="228">
        <v>0</v>
      </c>
      <c r="H136" s="228">
        <v>0</v>
      </c>
      <c r="I136" s="230">
        <v>0</v>
      </c>
      <c r="J136" s="237">
        <v>0</v>
      </c>
      <c r="K136" s="248">
        <v>0</v>
      </c>
      <c r="L136" s="228">
        <v>0</v>
      </c>
      <c r="M136" s="228">
        <v>0</v>
      </c>
      <c r="N136" s="228">
        <v>0</v>
      </c>
      <c r="O136" s="228">
        <v>0</v>
      </c>
      <c r="P136" s="197">
        <v>0</v>
      </c>
      <c r="Q136" s="12"/>
    </row>
    <row r="137" spans="1:17" ht="28.5" customHeight="1" x14ac:dyDescent="0.2">
      <c r="A137" s="57" t="s">
        <v>180</v>
      </c>
      <c r="B137" s="57" t="s">
        <v>181</v>
      </c>
      <c r="C137" s="57" t="s">
        <v>469</v>
      </c>
      <c r="D137" s="78" t="s">
        <v>182</v>
      </c>
      <c r="E137" s="198">
        <v>0</v>
      </c>
      <c r="F137" s="204"/>
      <c r="G137" s="204"/>
      <c r="H137" s="204"/>
      <c r="I137" s="205"/>
      <c r="J137" s="235">
        <v>0</v>
      </c>
      <c r="K137" s="236"/>
      <c r="L137" s="204"/>
      <c r="M137" s="204"/>
      <c r="N137" s="204"/>
      <c r="O137" s="204"/>
      <c r="P137" s="197">
        <v>0</v>
      </c>
      <c r="Q137" s="12"/>
    </row>
    <row r="138" spans="1:17" ht="30" customHeight="1" x14ac:dyDescent="0.2">
      <c r="A138" s="58" t="s">
        <v>158</v>
      </c>
      <c r="B138" s="58" t="s">
        <v>159</v>
      </c>
      <c r="C138" s="57"/>
      <c r="D138" s="128" t="s">
        <v>162</v>
      </c>
      <c r="E138" s="214">
        <v>0</v>
      </c>
      <c r="F138" s="228">
        <v>0</v>
      </c>
      <c r="G138" s="228">
        <v>0</v>
      </c>
      <c r="H138" s="228">
        <v>0</v>
      </c>
      <c r="I138" s="228">
        <v>0</v>
      </c>
      <c r="J138" s="237">
        <v>0</v>
      </c>
      <c r="K138" s="248">
        <v>0</v>
      </c>
      <c r="L138" s="248">
        <v>0</v>
      </c>
      <c r="M138" s="248">
        <v>0</v>
      </c>
      <c r="N138" s="248">
        <v>0</v>
      </c>
      <c r="O138" s="248">
        <v>0</v>
      </c>
      <c r="P138" s="197">
        <v>0</v>
      </c>
      <c r="Q138" s="12"/>
    </row>
    <row r="139" spans="1:17" ht="30" customHeight="1" x14ac:dyDescent="0.2">
      <c r="A139" s="57" t="s">
        <v>670</v>
      </c>
      <c r="B139" s="57" t="s">
        <v>669</v>
      </c>
      <c r="C139" s="57" t="s">
        <v>467</v>
      </c>
      <c r="D139" s="78" t="s">
        <v>668</v>
      </c>
      <c r="E139" s="214">
        <v>0</v>
      </c>
      <c r="F139" s="228"/>
      <c r="G139" s="228"/>
      <c r="H139" s="228"/>
      <c r="I139" s="230"/>
      <c r="J139" s="235">
        <v>0</v>
      </c>
      <c r="K139" s="236"/>
      <c r="L139" s="228"/>
      <c r="M139" s="228"/>
      <c r="N139" s="228"/>
      <c r="O139" s="204"/>
      <c r="P139" s="197">
        <v>0</v>
      </c>
      <c r="Q139" s="12"/>
    </row>
    <row r="140" spans="1:17" ht="21" customHeight="1" x14ac:dyDescent="0.2">
      <c r="A140" s="57" t="s">
        <v>164</v>
      </c>
      <c r="B140" s="57" t="s">
        <v>166</v>
      </c>
      <c r="C140" s="57" t="s">
        <v>467</v>
      </c>
      <c r="D140" s="78" t="s">
        <v>168</v>
      </c>
      <c r="E140" s="198">
        <v>0</v>
      </c>
      <c r="F140" s="204"/>
      <c r="G140" s="204"/>
      <c r="H140" s="204"/>
      <c r="I140" s="205"/>
      <c r="J140" s="235">
        <v>0</v>
      </c>
      <c r="K140" s="236"/>
      <c r="L140" s="204"/>
      <c r="M140" s="204"/>
      <c r="N140" s="204"/>
      <c r="O140" s="204"/>
      <c r="P140" s="197">
        <v>0</v>
      </c>
      <c r="Q140" s="12"/>
    </row>
    <row r="141" spans="1:17" ht="25.5" x14ac:dyDescent="0.2">
      <c r="A141" s="127">
        <v>2800000</v>
      </c>
      <c r="B141" s="58" t="s">
        <v>322</v>
      </c>
      <c r="C141" s="57"/>
      <c r="D141" s="73" t="s">
        <v>447</v>
      </c>
      <c r="E141" s="214">
        <v>0</v>
      </c>
      <c r="F141" s="228">
        <v>0</v>
      </c>
      <c r="G141" s="228">
        <v>0</v>
      </c>
      <c r="H141" s="228">
        <v>0</v>
      </c>
      <c r="I141" s="230">
        <v>0</v>
      </c>
      <c r="J141" s="237">
        <v>39570000</v>
      </c>
      <c r="K141" s="215">
        <v>0</v>
      </c>
      <c r="L141" s="215">
        <v>275000</v>
      </c>
      <c r="M141" s="215">
        <v>0</v>
      </c>
      <c r="N141" s="215">
        <v>0</v>
      </c>
      <c r="O141" s="215">
        <v>39295000</v>
      </c>
      <c r="P141" s="197">
        <v>39570000</v>
      </c>
      <c r="Q141" s="12"/>
    </row>
    <row r="142" spans="1:17" ht="25.5" x14ac:dyDescent="0.2">
      <c r="A142" s="55">
        <v>2818340</v>
      </c>
      <c r="B142" s="57" t="s">
        <v>679</v>
      </c>
      <c r="C142" s="57" t="s">
        <v>445</v>
      </c>
      <c r="D142" s="72" t="s">
        <v>324</v>
      </c>
      <c r="E142" s="198">
        <v>0</v>
      </c>
      <c r="F142" s="204"/>
      <c r="G142" s="204"/>
      <c r="H142" s="204"/>
      <c r="I142" s="205"/>
      <c r="J142" s="412">
        <v>39570000</v>
      </c>
      <c r="K142" s="413"/>
      <c r="L142" s="414">
        <v>275000</v>
      </c>
      <c r="M142" s="414"/>
      <c r="N142" s="409"/>
      <c r="O142" s="409">
        <v>39295000</v>
      </c>
      <c r="P142" s="197">
        <v>39570000</v>
      </c>
      <c r="Q142" s="12"/>
    </row>
    <row r="143" spans="1:17" ht="38.25" x14ac:dyDescent="0.2">
      <c r="A143" s="127">
        <v>2900000</v>
      </c>
      <c r="B143" s="58" t="s">
        <v>323</v>
      </c>
      <c r="C143" s="58"/>
      <c r="D143" s="73" t="s">
        <v>470</v>
      </c>
      <c r="E143" s="214">
        <v>8345400</v>
      </c>
      <c r="F143" s="245">
        <v>8345400</v>
      </c>
      <c r="G143" s="245">
        <v>5833250</v>
      </c>
      <c r="H143" s="245">
        <v>194200</v>
      </c>
      <c r="I143" s="245">
        <v>0</v>
      </c>
      <c r="J143" s="214">
        <v>138200</v>
      </c>
      <c r="K143" s="245">
        <v>0</v>
      </c>
      <c r="L143" s="245">
        <v>96774</v>
      </c>
      <c r="M143" s="245">
        <v>29500</v>
      </c>
      <c r="N143" s="245">
        <v>4100</v>
      </c>
      <c r="O143" s="245">
        <v>41426</v>
      </c>
      <c r="P143" s="197">
        <v>8483600</v>
      </c>
      <c r="Q143" s="12"/>
    </row>
    <row r="144" spans="1:17" ht="25.5" hidden="1" x14ac:dyDescent="0.2">
      <c r="A144" s="55">
        <v>2918110</v>
      </c>
      <c r="B144" s="57" t="s">
        <v>178</v>
      </c>
      <c r="C144" s="57" t="s">
        <v>471</v>
      </c>
      <c r="D144" s="72" t="s">
        <v>179</v>
      </c>
      <c r="E144" s="198">
        <v>0</v>
      </c>
      <c r="F144" s="206"/>
      <c r="G144" s="245"/>
      <c r="H144" s="245"/>
      <c r="I144" s="249"/>
      <c r="J144" s="231">
        <v>0</v>
      </c>
      <c r="K144" s="232"/>
      <c r="L144" s="228"/>
      <c r="M144" s="228"/>
      <c r="N144" s="228"/>
      <c r="O144" s="204"/>
      <c r="P144" s="197">
        <v>0</v>
      </c>
      <c r="Q144" s="12"/>
    </row>
    <row r="145" spans="1:34" ht="23.25" customHeight="1" x14ac:dyDescent="0.2">
      <c r="A145" s="159">
        <v>2918120</v>
      </c>
      <c r="B145" s="75" t="s">
        <v>680</v>
      </c>
      <c r="C145" s="75" t="s">
        <v>471</v>
      </c>
      <c r="D145" s="118" t="s">
        <v>325</v>
      </c>
      <c r="E145" s="250">
        <v>8345400</v>
      </c>
      <c r="F145" s="251">
        <v>8345400</v>
      </c>
      <c r="G145" s="251">
        <v>5833250</v>
      </c>
      <c r="H145" s="251">
        <v>194200</v>
      </c>
      <c r="I145" s="252"/>
      <c r="J145" s="253">
        <v>138200</v>
      </c>
      <c r="K145" s="254"/>
      <c r="L145" s="255">
        <v>96774</v>
      </c>
      <c r="M145" s="255">
        <v>29500</v>
      </c>
      <c r="N145" s="251">
        <v>4100</v>
      </c>
      <c r="O145" s="251">
        <v>41426</v>
      </c>
      <c r="P145" s="256">
        <v>8483600</v>
      </c>
      <c r="Q145" s="12"/>
    </row>
    <row r="146" spans="1:34" ht="21" customHeight="1" x14ac:dyDescent="0.2">
      <c r="A146" s="162"/>
      <c r="B146" s="162"/>
      <c r="C146" s="163"/>
      <c r="D146" s="161" t="s">
        <v>382</v>
      </c>
      <c r="E146" s="257">
        <v>2902304599</v>
      </c>
      <c r="F146" s="258">
        <v>2902304599</v>
      </c>
      <c r="G146" s="258">
        <v>624294473</v>
      </c>
      <c r="H146" s="258">
        <v>98857093</v>
      </c>
      <c r="I146" s="258">
        <v>0</v>
      </c>
      <c r="J146" s="259">
        <v>941967570</v>
      </c>
      <c r="K146" s="258">
        <v>257374841</v>
      </c>
      <c r="L146" s="258">
        <v>150661074</v>
      </c>
      <c r="M146" s="258">
        <v>10968320</v>
      </c>
      <c r="N146" s="258">
        <v>5144510</v>
      </c>
      <c r="O146" s="258">
        <v>791306496</v>
      </c>
      <c r="P146" s="260">
        <v>3844272169</v>
      </c>
      <c r="Q146" s="12"/>
      <c r="S146" s="81"/>
      <c r="T146" s="86"/>
      <c r="U146" s="81"/>
      <c r="V146" s="85"/>
      <c r="W146" s="81"/>
      <c r="X146" s="81"/>
      <c r="Y146" s="81"/>
      <c r="Z146" s="85"/>
      <c r="AA146" s="81"/>
      <c r="AB146" s="85"/>
      <c r="AC146" s="81"/>
      <c r="AD146" s="81"/>
      <c r="AE146" s="81"/>
      <c r="AF146" s="81"/>
      <c r="AG146" s="81"/>
      <c r="AH146" s="81"/>
    </row>
    <row r="147" spans="1:34" ht="21.75" customHeight="1" x14ac:dyDescent="0.2">
      <c r="A147" s="160">
        <v>3700000</v>
      </c>
      <c r="B147" s="62" t="s">
        <v>330</v>
      </c>
      <c r="C147" s="62"/>
      <c r="D147" s="126" t="s">
        <v>473</v>
      </c>
      <c r="E147" s="261">
        <v>5031001100</v>
      </c>
      <c r="F147" s="262">
        <v>4945221700</v>
      </c>
      <c r="G147" s="262">
        <v>0</v>
      </c>
      <c r="H147" s="262">
        <v>0</v>
      </c>
      <c r="I147" s="262">
        <v>85779400</v>
      </c>
      <c r="J147" s="263">
        <v>0</v>
      </c>
      <c r="K147" s="262">
        <v>0</v>
      </c>
      <c r="L147" s="262">
        <v>0</v>
      </c>
      <c r="M147" s="262">
        <v>0</v>
      </c>
      <c r="N147" s="262">
        <v>0</v>
      </c>
      <c r="O147" s="262">
        <v>0</v>
      </c>
      <c r="P147" s="264">
        <v>5031001100</v>
      </c>
      <c r="Q147" s="173"/>
    </row>
    <row r="148" spans="1:34" ht="24.75" customHeight="1" x14ac:dyDescent="0.2">
      <c r="A148" s="57" t="s">
        <v>331</v>
      </c>
      <c r="B148" s="52" t="s">
        <v>448</v>
      </c>
      <c r="C148" s="52" t="s">
        <v>472</v>
      </c>
      <c r="D148" s="72" t="s">
        <v>474</v>
      </c>
      <c r="E148" s="206">
        <v>115894400</v>
      </c>
      <c r="F148" s="265">
        <v>115894400</v>
      </c>
      <c r="G148" s="204"/>
      <c r="H148" s="204"/>
      <c r="I148" s="266"/>
      <c r="J148" s="235">
        <v>0</v>
      </c>
      <c r="K148" s="236"/>
      <c r="L148" s="204"/>
      <c r="M148" s="204"/>
      <c r="N148" s="204"/>
      <c r="O148" s="204"/>
      <c r="P148" s="267">
        <v>115894400</v>
      </c>
      <c r="Q148" s="174"/>
    </row>
    <row r="149" spans="1:34" ht="63.75" x14ac:dyDescent="0.2">
      <c r="A149" s="57" t="s">
        <v>217</v>
      </c>
      <c r="B149" s="52" t="s">
        <v>228</v>
      </c>
      <c r="C149" s="52" t="s">
        <v>472</v>
      </c>
      <c r="D149" s="72" t="s">
        <v>137</v>
      </c>
      <c r="E149" s="206">
        <v>450476300</v>
      </c>
      <c r="F149" s="265">
        <v>450476300</v>
      </c>
      <c r="G149" s="204"/>
      <c r="H149" s="204"/>
      <c r="I149" s="266"/>
      <c r="J149" s="235">
        <v>0</v>
      </c>
      <c r="K149" s="236"/>
      <c r="L149" s="204"/>
      <c r="M149" s="204"/>
      <c r="N149" s="204"/>
      <c r="O149" s="204"/>
      <c r="P149" s="267">
        <v>450476300</v>
      </c>
      <c r="Q149" s="174"/>
    </row>
    <row r="150" spans="1:34" ht="207.75" customHeight="1" x14ac:dyDescent="0.2">
      <c r="A150" s="60">
        <v>3719210</v>
      </c>
      <c r="B150" s="52" t="s">
        <v>332</v>
      </c>
      <c r="C150" s="52" t="s">
        <v>472</v>
      </c>
      <c r="D150" s="403" t="s">
        <v>702</v>
      </c>
      <c r="E150" s="206">
        <v>1840655800</v>
      </c>
      <c r="F150" s="268">
        <v>1840655800</v>
      </c>
      <c r="G150" s="269"/>
      <c r="H150" s="269"/>
      <c r="I150" s="270"/>
      <c r="J150" s="235">
        <v>0</v>
      </c>
      <c r="K150" s="236"/>
      <c r="L150" s="269"/>
      <c r="M150" s="269"/>
      <c r="N150" s="269"/>
      <c r="O150" s="269"/>
      <c r="P150" s="267">
        <v>1840655800</v>
      </c>
      <c r="Q150" s="174"/>
    </row>
    <row r="151" spans="1:34" ht="69.75" customHeight="1" x14ac:dyDescent="0.2">
      <c r="A151" s="60">
        <v>3719220</v>
      </c>
      <c r="B151" s="52" t="s">
        <v>333</v>
      </c>
      <c r="C151" s="52" t="s">
        <v>472</v>
      </c>
      <c r="D151" s="74" t="s">
        <v>337</v>
      </c>
      <c r="E151" s="206">
        <v>40533000</v>
      </c>
      <c r="F151" s="268">
        <v>40533000</v>
      </c>
      <c r="G151" s="269"/>
      <c r="H151" s="269"/>
      <c r="I151" s="270"/>
      <c r="J151" s="235">
        <v>0</v>
      </c>
      <c r="K151" s="236"/>
      <c r="L151" s="269"/>
      <c r="M151" s="269"/>
      <c r="N151" s="269"/>
      <c r="O151" s="269"/>
      <c r="P151" s="267">
        <v>40533000</v>
      </c>
      <c r="Q151" s="174"/>
    </row>
    <row r="152" spans="1:34" ht="198.6" customHeight="1" x14ac:dyDescent="0.2">
      <c r="A152" s="60">
        <v>3719230</v>
      </c>
      <c r="B152" s="52" t="s">
        <v>334</v>
      </c>
      <c r="C152" s="52" t="s">
        <v>472</v>
      </c>
      <c r="D152" s="74" t="s">
        <v>138</v>
      </c>
      <c r="E152" s="206">
        <v>2318739300</v>
      </c>
      <c r="F152" s="268">
        <v>2318739300</v>
      </c>
      <c r="G152" s="269"/>
      <c r="H152" s="269"/>
      <c r="I152" s="270"/>
      <c r="J152" s="235">
        <v>0</v>
      </c>
      <c r="K152" s="236"/>
      <c r="L152" s="269"/>
      <c r="M152" s="269"/>
      <c r="N152" s="269"/>
      <c r="O152" s="269"/>
      <c r="P152" s="267">
        <v>2318739300</v>
      </c>
      <c r="Q152" s="174"/>
    </row>
    <row r="153" spans="1:34" ht="172.5" customHeight="1" x14ac:dyDescent="0.2">
      <c r="A153" s="60">
        <v>3719250</v>
      </c>
      <c r="B153" s="52" t="s">
        <v>335</v>
      </c>
      <c r="C153" s="52" t="s">
        <v>472</v>
      </c>
      <c r="D153" s="404" t="s">
        <v>701</v>
      </c>
      <c r="E153" s="206">
        <v>41655200</v>
      </c>
      <c r="F153" s="268">
        <v>41655200</v>
      </c>
      <c r="G153" s="269"/>
      <c r="H153" s="269"/>
      <c r="I153" s="270"/>
      <c r="J153" s="235">
        <v>0</v>
      </c>
      <c r="K153" s="236"/>
      <c r="L153" s="269"/>
      <c r="M153" s="269"/>
      <c r="N153" s="269"/>
      <c r="O153" s="269"/>
      <c r="P153" s="267">
        <v>41655200</v>
      </c>
      <c r="Q153" s="174"/>
    </row>
    <row r="154" spans="1:34" ht="94.9" customHeight="1" x14ac:dyDescent="0.2">
      <c r="A154" s="60">
        <v>3719270</v>
      </c>
      <c r="B154" s="52" t="s">
        <v>378</v>
      </c>
      <c r="C154" s="52" t="s">
        <v>472</v>
      </c>
      <c r="D154" s="74" t="s">
        <v>139</v>
      </c>
      <c r="E154" s="206">
        <v>34682200</v>
      </c>
      <c r="F154" s="268"/>
      <c r="G154" s="269"/>
      <c r="H154" s="269"/>
      <c r="I154" s="270">
        <v>34682200</v>
      </c>
      <c r="J154" s="235">
        <v>0</v>
      </c>
      <c r="K154" s="236"/>
      <c r="L154" s="269"/>
      <c r="M154" s="269"/>
      <c r="N154" s="269"/>
      <c r="O154" s="269"/>
      <c r="P154" s="267">
        <v>34682200</v>
      </c>
      <c r="Q154" s="174"/>
    </row>
    <row r="155" spans="1:34" s="145" customFormat="1" ht="53.45" customHeight="1" x14ac:dyDescent="0.2">
      <c r="A155" s="60">
        <v>3719330</v>
      </c>
      <c r="B155" s="52" t="s">
        <v>676</v>
      </c>
      <c r="C155" s="52" t="s">
        <v>472</v>
      </c>
      <c r="D155" s="74" t="s">
        <v>141</v>
      </c>
      <c r="E155" s="206">
        <v>21717000</v>
      </c>
      <c r="F155" s="393">
        <v>21717000</v>
      </c>
      <c r="G155" s="394"/>
      <c r="H155" s="394"/>
      <c r="I155" s="395"/>
      <c r="J155" s="235">
        <v>0</v>
      </c>
      <c r="K155" s="236"/>
      <c r="L155" s="269"/>
      <c r="M155" s="269"/>
      <c r="N155" s="269"/>
      <c r="O155" s="269"/>
      <c r="P155" s="267">
        <v>21717000</v>
      </c>
      <c r="Q155" s="174"/>
      <c r="R155" s="80"/>
      <c r="S155" s="142"/>
      <c r="T155" s="143"/>
      <c r="U155" s="144"/>
    </row>
    <row r="156" spans="1:34" s="145" customFormat="1" ht="45" customHeight="1" x14ac:dyDescent="0.2">
      <c r="A156" s="60">
        <v>3719410</v>
      </c>
      <c r="B156" s="52" t="s">
        <v>195</v>
      </c>
      <c r="C156" s="52" t="s">
        <v>472</v>
      </c>
      <c r="D156" s="74" t="s">
        <v>194</v>
      </c>
      <c r="E156" s="206">
        <v>41405100</v>
      </c>
      <c r="F156" s="268">
        <v>41405100</v>
      </c>
      <c r="G156" s="269"/>
      <c r="H156" s="269"/>
      <c r="I156" s="270"/>
      <c r="J156" s="235">
        <v>0</v>
      </c>
      <c r="K156" s="236"/>
      <c r="L156" s="269"/>
      <c r="M156" s="269"/>
      <c r="N156" s="269"/>
      <c r="O156" s="269"/>
      <c r="P156" s="267">
        <v>41405100</v>
      </c>
      <c r="Q156" s="174"/>
      <c r="R156" s="80"/>
      <c r="S156" s="142"/>
      <c r="T156" s="143"/>
      <c r="U156" s="144"/>
    </row>
    <row r="157" spans="1:34" ht="53.25" customHeight="1" x14ac:dyDescent="0.2">
      <c r="A157" s="60">
        <v>3719460</v>
      </c>
      <c r="B157" s="52" t="s">
        <v>374</v>
      </c>
      <c r="C157" s="52" t="s">
        <v>472</v>
      </c>
      <c r="D157" s="74" t="s">
        <v>375</v>
      </c>
      <c r="E157" s="206">
        <v>11349800</v>
      </c>
      <c r="F157" s="268">
        <v>11349800</v>
      </c>
      <c r="G157" s="269"/>
      <c r="H157" s="269"/>
      <c r="I157" s="270"/>
      <c r="J157" s="235">
        <v>0</v>
      </c>
      <c r="K157" s="236"/>
      <c r="L157" s="269"/>
      <c r="M157" s="269"/>
      <c r="N157" s="269"/>
      <c r="O157" s="269"/>
      <c r="P157" s="267">
        <v>11349800</v>
      </c>
      <c r="Q157" s="174"/>
    </row>
    <row r="158" spans="1:34" ht="54" customHeight="1" x14ac:dyDescent="0.2">
      <c r="A158" s="60">
        <v>3719480</v>
      </c>
      <c r="B158" s="52" t="s">
        <v>275</v>
      </c>
      <c r="C158" s="52" t="s">
        <v>472</v>
      </c>
      <c r="D158" s="74" t="s">
        <v>276</v>
      </c>
      <c r="E158" s="206">
        <v>51097200</v>
      </c>
      <c r="F158" s="268"/>
      <c r="G158" s="269"/>
      <c r="H158" s="269"/>
      <c r="I158" s="270">
        <v>51097200</v>
      </c>
      <c r="J158" s="235">
        <v>0</v>
      </c>
      <c r="K158" s="236"/>
      <c r="L158" s="269"/>
      <c r="M158" s="269"/>
      <c r="N158" s="269"/>
      <c r="O158" s="269"/>
      <c r="P158" s="267">
        <v>51097200</v>
      </c>
      <c r="Q158" s="174"/>
    </row>
    <row r="159" spans="1:34" ht="20.25" customHeight="1" x14ac:dyDescent="0.2">
      <c r="A159" s="60">
        <v>3719770</v>
      </c>
      <c r="B159" s="52" t="s">
        <v>338</v>
      </c>
      <c r="C159" s="52" t="s">
        <v>472</v>
      </c>
      <c r="D159" s="74" t="s">
        <v>339</v>
      </c>
      <c r="E159" s="206">
        <v>62795800</v>
      </c>
      <c r="F159" s="268">
        <v>62795800</v>
      </c>
      <c r="G159" s="269"/>
      <c r="H159" s="269"/>
      <c r="I159" s="270"/>
      <c r="J159" s="235">
        <v>0</v>
      </c>
      <c r="K159" s="236"/>
      <c r="L159" s="269"/>
      <c r="M159" s="269"/>
      <c r="N159" s="269"/>
      <c r="O159" s="269"/>
      <c r="P159" s="267">
        <v>62795800</v>
      </c>
      <c r="Q159" s="174"/>
    </row>
    <row r="160" spans="1:34" ht="18.75" customHeight="1" x14ac:dyDescent="0.2">
      <c r="A160" s="59">
        <v>3700000</v>
      </c>
      <c r="B160" s="56" t="s">
        <v>330</v>
      </c>
      <c r="C160" s="56"/>
      <c r="D160" s="73" t="s">
        <v>473</v>
      </c>
      <c r="E160" s="245">
        <v>658058491</v>
      </c>
      <c r="F160" s="228">
        <v>0</v>
      </c>
      <c r="G160" s="228">
        <v>0</v>
      </c>
      <c r="H160" s="228">
        <v>0</v>
      </c>
      <c r="I160" s="228">
        <v>0</v>
      </c>
      <c r="J160" s="237">
        <v>0</v>
      </c>
      <c r="K160" s="271">
        <v>0</v>
      </c>
      <c r="L160" s="271">
        <v>0</v>
      </c>
      <c r="M160" s="271">
        <v>0</v>
      </c>
      <c r="N160" s="271">
        <v>0</v>
      </c>
      <c r="O160" s="271">
        <v>0</v>
      </c>
      <c r="P160" s="247">
        <v>658058491</v>
      </c>
      <c r="Q160" s="12"/>
    </row>
    <row r="161" spans="1:21" ht="19.5" customHeight="1" x14ac:dyDescent="0.2">
      <c r="A161" s="60">
        <v>3718700</v>
      </c>
      <c r="B161" s="75" t="s">
        <v>336</v>
      </c>
      <c r="C161" s="75" t="s">
        <v>405</v>
      </c>
      <c r="D161" s="118" t="s">
        <v>475</v>
      </c>
      <c r="E161" s="272">
        <v>658058491</v>
      </c>
      <c r="F161" s="273"/>
      <c r="G161" s="274"/>
      <c r="H161" s="274"/>
      <c r="I161" s="275"/>
      <c r="J161" s="276">
        <v>0</v>
      </c>
      <c r="K161" s="277"/>
      <c r="L161" s="274"/>
      <c r="M161" s="274"/>
      <c r="N161" s="274"/>
      <c r="O161" s="274"/>
      <c r="P161" s="278">
        <v>658058491</v>
      </c>
      <c r="Q161" s="174"/>
    </row>
    <row r="162" spans="1:21" ht="36.6" customHeight="1" x14ac:dyDescent="0.2">
      <c r="A162" s="115"/>
      <c r="B162" s="116"/>
      <c r="C162" s="116"/>
      <c r="D162" s="114" t="s">
        <v>672</v>
      </c>
      <c r="E162" s="246">
        <v>648058491</v>
      </c>
      <c r="F162" s="208"/>
      <c r="G162" s="208"/>
      <c r="H162" s="208"/>
      <c r="I162" s="279"/>
      <c r="J162" s="242">
        <v>0</v>
      </c>
      <c r="K162" s="243"/>
      <c r="L162" s="225"/>
      <c r="M162" s="225"/>
      <c r="N162" s="208"/>
      <c r="O162" s="208"/>
      <c r="P162" s="244">
        <v>648058491</v>
      </c>
      <c r="Q162" s="172"/>
    </row>
    <row r="163" spans="1:21" ht="19.5" customHeight="1" x14ac:dyDescent="0.2">
      <c r="A163" s="176" t="s">
        <v>28</v>
      </c>
      <c r="B163" s="176" t="s">
        <v>28</v>
      </c>
      <c r="C163" s="176" t="s">
        <v>28</v>
      </c>
      <c r="D163" s="79" t="s">
        <v>40</v>
      </c>
      <c r="E163" s="280">
        <v>8591364190</v>
      </c>
      <c r="F163" s="281">
        <v>7847526299</v>
      </c>
      <c r="G163" s="281">
        <v>624294473</v>
      </c>
      <c r="H163" s="281">
        <v>98857093</v>
      </c>
      <c r="I163" s="282">
        <v>85779400</v>
      </c>
      <c r="J163" s="283">
        <v>941967570</v>
      </c>
      <c r="K163" s="281">
        <v>257374841</v>
      </c>
      <c r="L163" s="281">
        <v>150661074</v>
      </c>
      <c r="M163" s="281">
        <v>10968320</v>
      </c>
      <c r="N163" s="281">
        <v>5144510</v>
      </c>
      <c r="O163" s="281">
        <v>791306496</v>
      </c>
      <c r="P163" s="284">
        <v>9533331760</v>
      </c>
      <c r="Q163" s="12"/>
    </row>
    <row r="164" spans="1:21" ht="14.25" x14ac:dyDescent="0.2">
      <c r="A164" s="11"/>
      <c r="B164" s="11"/>
      <c r="C164" s="11"/>
      <c r="D164" s="11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</row>
    <row r="165" spans="1:21" x14ac:dyDescent="0.2">
      <c r="E165" s="12"/>
      <c r="F165" s="9"/>
      <c r="G165" s="9"/>
      <c r="H165" s="9"/>
      <c r="I165" s="9"/>
      <c r="J165" s="12"/>
      <c r="K165" s="12"/>
      <c r="L165" s="9"/>
      <c r="M165" s="9"/>
      <c r="N165" s="9"/>
      <c r="O165" s="9"/>
      <c r="P165" s="12"/>
      <c r="Q165" s="12"/>
    </row>
    <row r="166" spans="1:21" x14ac:dyDescent="0.2"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21" s="10" customFormat="1" x14ac:dyDescent="0.2">
      <c r="A167" s="2"/>
      <c r="B167" s="2"/>
      <c r="C167" s="2"/>
      <c r="D167" s="1"/>
      <c r="E167" s="13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3"/>
      <c r="Q167" s="13"/>
      <c r="R167" s="80"/>
      <c r="S167" s="82"/>
      <c r="T167" s="81"/>
      <c r="U167" s="84"/>
    </row>
    <row r="168" spans="1:21" x14ac:dyDescent="0.2">
      <c r="A168" s="15"/>
      <c r="B168" s="15"/>
      <c r="C168" s="15"/>
      <c r="D168" s="14"/>
      <c r="E168" s="120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21" x14ac:dyDescent="0.2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21" x14ac:dyDescent="0.2"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21" x14ac:dyDescent="0.2">
      <c r="E171" s="13"/>
      <c r="F171" s="13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21" x14ac:dyDescent="0.2">
      <c r="E172" s="9"/>
      <c r="F172" s="13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21" x14ac:dyDescent="0.2"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21" x14ac:dyDescent="0.2">
      <c r="E174" s="9"/>
      <c r="F174" s="9"/>
      <c r="G174" s="13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21" x14ac:dyDescent="0.2"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21" x14ac:dyDescent="0.2"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5:17" x14ac:dyDescent="0.2"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5:17" x14ac:dyDescent="0.2"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5:17" x14ac:dyDescent="0.2"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5:17" x14ac:dyDescent="0.2"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5:17" x14ac:dyDescent="0.2"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5:17" x14ac:dyDescent="0.2"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5:17" x14ac:dyDescent="0.2"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5:17" x14ac:dyDescent="0.2"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5:17" x14ac:dyDescent="0.2"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5:17" x14ac:dyDescent="0.2"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5:17" x14ac:dyDescent="0.2"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5:17" x14ac:dyDescent="0.2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5:17" x14ac:dyDescent="0.2"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5:17" x14ac:dyDescent="0.2"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5:17" x14ac:dyDescent="0.2"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5:17" x14ac:dyDescent="0.2"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5:17" x14ac:dyDescent="0.2"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5:17" x14ac:dyDescent="0.2"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5:17" x14ac:dyDescent="0.2"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5:17" x14ac:dyDescent="0.2"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5:17" x14ac:dyDescent="0.2"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5:17" x14ac:dyDescent="0.2"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5:17" x14ac:dyDescent="0.2"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5:17" x14ac:dyDescent="0.2"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5:17" x14ac:dyDescent="0.2"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5:17" x14ac:dyDescent="0.2"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</row>
    <row r="203" spans="5:17" x14ac:dyDescent="0.2"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</row>
    <row r="204" spans="5:17" x14ac:dyDescent="0.2"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</row>
    <row r="205" spans="5:17" x14ac:dyDescent="0.2"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</row>
    <row r="206" spans="5:17" x14ac:dyDescent="0.2"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</row>
    <row r="207" spans="5:17" x14ac:dyDescent="0.2"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</row>
    <row r="208" spans="5:17" x14ac:dyDescent="0.2"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</row>
    <row r="209" spans="5:17" x14ac:dyDescent="0.2"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</row>
    <row r="210" spans="5:17" x14ac:dyDescent="0.2"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</row>
    <row r="211" spans="5:17" x14ac:dyDescent="0.2"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</row>
    <row r="212" spans="5:17" x14ac:dyDescent="0.2"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</row>
    <row r="213" spans="5:17" x14ac:dyDescent="0.2"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</row>
    <row r="214" spans="5:17" x14ac:dyDescent="0.2"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</row>
    <row r="215" spans="5:17" x14ac:dyDescent="0.2"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</row>
    <row r="216" spans="5:17" x14ac:dyDescent="0.2"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</row>
    <row r="217" spans="5:17" x14ac:dyDescent="0.2"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5:17" x14ac:dyDescent="0.2"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</row>
    <row r="219" spans="5:17" x14ac:dyDescent="0.2"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5:17" x14ac:dyDescent="0.2"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</row>
    <row r="221" spans="5:17" x14ac:dyDescent="0.2"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</row>
    <row r="222" spans="5:17" x14ac:dyDescent="0.2"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</row>
    <row r="223" spans="5:17" x14ac:dyDescent="0.2"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</row>
    <row r="224" spans="5:17" x14ac:dyDescent="0.2"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</row>
    <row r="225" spans="5:17" x14ac:dyDescent="0.2"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</row>
    <row r="226" spans="5:17" x14ac:dyDescent="0.2"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</row>
    <row r="227" spans="5:17" x14ac:dyDescent="0.2"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</row>
    <row r="228" spans="5:17" x14ac:dyDescent="0.2"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</row>
    <row r="229" spans="5:17" x14ac:dyDescent="0.2"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</row>
    <row r="230" spans="5:17" x14ac:dyDescent="0.2"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</row>
    <row r="231" spans="5:17" x14ac:dyDescent="0.2"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</row>
    <row r="232" spans="5:17" x14ac:dyDescent="0.2"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</row>
    <row r="233" spans="5:17" x14ac:dyDescent="0.2"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</row>
    <row r="234" spans="5:17" x14ac:dyDescent="0.2"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</row>
    <row r="235" spans="5:17" x14ac:dyDescent="0.2"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</row>
    <row r="236" spans="5:17" x14ac:dyDescent="0.2"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</row>
  </sheetData>
  <mergeCells count="23">
    <mergeCell ref="M1:P1"/>
    <mergeCell ref="A5:A8"/>
    <mergeCell ref="C5:C8"/>
    <mergeCell ref="F6:F8"/>
    <mergeCell ref="E6:E8"/>
    <mergeCell ref="B5:B8"/>
    <mergeCell ref="D5:D8"/>
    <mergeCell ref="G7:G8"/>
    <mergeCell ref="J5:O5"/>
    <mergeCell ref="J6:J8"/>
    <mergeCell ref="K6:K8"/>
    <mergeCell ref="P5:P8"/>
    <mergeCell ref="M6:N6"/>
    <mergeCell ref="M2:P2"/>
    <mergeCell ref="H7:H8"/>
    <mergeCell ref="O6:O8"/>
    <mergeCell ref="L6:L8"/>
    <mergeCell ref="M7:M8"/>
    <mergeCell ref="N7:N8"/>
    <mergeCell ref="E5:I5"/>
    <mergeCell ref="G6:H6"/>
    <mergeCell ref="I6:I8"/>
    <mergeCell ref="A3:P3"/>
  </mergeCells>
  <phoneticPr fontId="21" type="noConversion"/>
  <printOptions horizontalCentered="1"/>
  <pageMargins left="0.19685039370078741" right="3.937007874015748E-2" top="0.31496062992125984" bottom="0.15748031496062992" header="0" footer="0"/>
  <pageSetup paperSize="9" scale="59" fitToHeight="20" orientation="landscape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16"/>
  <sheetViews>
    <sheetView view="pageBreakPreview" zoomScale="85" zoomScaleNormal="100" workbookViewId="0">
      <selection activeCell="E11" sqref="E11:P13"/>
    </sheetView>
  </sheetViews>
  <sheetFormatPr defaultRowHeight="12.75" x14ac:dyDescent="0.2"/>
  <cols>
    <col min="1" max="1" width="16.7109375" customWidth="1"/>
    <col min="2" max="2" width="17.28515625" customWidth="1"/>
    <col min="3" max="3" width="19.28515625" customWidth="1"/>
    <col min="4" max="4" width="36.140625" customWidth="1"/>
    <col min="5" max="5" width="14.140625" customWidth="1"/>
    <col min="6" max="6" width="10.140625" customWidth="1"/>
    <col min="7" max="7" width="11.140625" customWidth="1"/>
    <col min="8" max="8" width="11.7109375" customWidth="1"/>
    <col min="9" max="9" width="13.28515625" customWidth="1"/>
    <col min="10" max="10" width="10.85546875" customWidth="1"/>
    <col min="11" max="11" width="11.140625" customWidth="1"/>
    <col min="12" max="12" width="13.42578125" customWidth="1"/>
    <col min="13" max="13" width="13.28515625" customWidth="1"/>
    <col min="14" max="14" width="10.140625" customWidth="1"/>
    <col min="15" max="15" width="14" customWidth="1"/>
    <col min="16" max="16" width="13.5703125" customWidth="1"/>
  </cols>
  <sheetData>
    <row r="1" spans="1:17" ht="16.5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517" t="s">
        <v>50</v>
      </c>
      <c r="L1" s="517"/>
      <c r="M1" s="517"/>
      <c r="N1" s="517"/>
      <c r="O1" s="517"/>
      <c r="P1" s="517"/>
    </row>
    <row r="2" spans="1:17" ht="35.25" customHeight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520" t="s">
        <v>36</v>
      </c>
      <c r="L2" s="520"/>
      <c r="M2" s="520"/>
      <c r="N2" s="520"/>
      <c r="O2" s="520"/>
      <c r="P2" s="520"/>
    </row>
    <row r="3" spans="1:17" ht="44.25" customHeight="1" x14ac:dyDescent="0.25">
      <c r="A3" s="76"/>
      <c r="B3" s="76"/>
      <c r="C3" s="563" t="s">
        <v>35</v>
      </c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76"/>
      <c r="P3" s="76"/>
    </row>
    <row r="4" spans="1:17" ht="16.5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7" ht="16.5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7" t="s">
        <v>42</v>
      </c>
    </row>
    <row r="6" spans="1:17" ht="22.5" customHeight="1" x14ac:dyDescent="0.2">
      <c r="A6" s="561" t="s">
        <v>376</v>
      </c>
      <c r="B6" s="562" t="s">
        <v>377</v>
      </c>
      <c r="C6" s="561" t="s">
        <v>22</v>
      </c>
      <c r="D6" s="561" t="s">
        <v>37</v>
      </c>
      <c r="E6" s="561" t="s">
        <v>271</v>
      </c>
      <c r="F6" s="561"/>
      <c r="G6" s="561"/>
      <c r="H6" s="561"/>
      <c r="I6" s="561" t="s">
        <v>272</v>
      </c>
      <c r="J6" s="561"/>
      <c r="K6" s="561"/>
      <c r="L6" s="561"/>
      <c r="M6" s="561" t="s">
        <v>39</v>
      </c>
      <c r="N6" s="561"/>
      <c r="O6" s="561"/>
      <c r="P6" s="561"/>
      <c r="Q6" s="18"/>
    </row>
    <row r="7" spans="1:17" ht="33" customHeight="1" x14ac:dyDescent="0.2">
      <c r="A7" s="561"/>
      <c r="B7" s="562"/>
      <c r="C7" s="561"/>
      <c r="D7" s="561"/>
      <c r="E7" s="561" t="s">
        <v>380</v>
      </c>
      <c r="F7" s="561" t="s">
        <v>273</v>
      </c>
      <c r="G7" s="561"/>
      <c r="H7" s="561" t="s">
        <v>38</v>
      </c>
      <c r="I7" s="561" t="s">
        <v>380</v>
      </c>
      <c r="J7" s="561" t="s">
        <v>273</v>
      </c>
      <c r="K7" s="561"/>
      <c r="L7" s="561" t="s">
        <v>38</v>
      </c>
      <c r="M7" s="561" t="s">
        <v>380</v>
      </c>
      <c r="N7" s="561" t="s">
        <v>273</v>
      </c>
      <c r="O7" s="561"/>
      <c r="P7" s="561" t="s">
        <v>38</v>
      </c>
      <c r="Q7" s="18"/>
    </row>
    <row r="8" spans="1:17" ht="13.5" customHeight="1" x14ac:dyDescent="0.2">
      <c r="A8" s="561"/>
      <c r="B8" s="562"/>
      <c r="C8" s="561"/>
      <c r="D8" s="561"/>
      <c r="E8" s="561"/>
      <c r="F8" s="561" t="s">
        <v>34</v>
      </c>
      <c r="G8" s="561" t="s">
        <v>24</v>
      </c>
      <c r="H8" s="561"/>
      <c r="I8" s="561"/>
      <c r="J8" s="561" t="s">
        <v>34</v>
      </c>
      <c r="K8" s="561" t="s">
        <v>24</v>
      </c>
      <c r="L8" s="561"/>
      <c r="M8" s="561"/>
      <c r="N8" s="561" t="s">
        <v>34</v>
      </c>
      <c r="O8" s="561" t="s">
        <v>24</v>
      </c>
      <c r="P8" s="561"/>
      <c r="Q8" s="18"/>
    </row>
    <row r="9" spans="1:17" ht="90.75" customHeight="1" x14ac:dyDescent="0.2">
      <c r="A9" s="561"/>
      <c r="B9" s="562"/>
      <c r="C9" s="561"/>
      <c r="D9" s="561"/>
      <c r="E9" s="561"/>
      <c r="F9" s="561"/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18"/>
    </row>
    <row r="10" spans="1:17" s="19" customFormat="1" ht="14.25" customHeight="1" x14ac:dyDescent="0.2">
      <c r="A10" s="363">
        <v>1</v>
      </c>
      <c r="B10" s="364">
        <v>2</v>
      </c>
      <c r="C10" s="363">
        <v>3</v>
      </c>
      <c r="D10" s="363">
        <v>4</v>
      </c>
      <c r="E10" s="363">
        <v>5</v>
      </c>
      <c r="F10" s="363">
        <v>6</v>
      </c>
      <c r="G10" s="363">
        <v>7</v>
      </c>
      <c r="H10" s="363">
        <v>8</v>
      </c>
      <c r="I10" s="363">
        <v>9</v>
      </c>
      <c r="J10" s="363">
        <v>10</v>
      </c>
      <c r="K10" s="363">
        <v>11</v>
      </c>
      <c r="L10" s="363">
        <v>12</v>
      </c>
      <c r="M10" s="363">
        <v>13</v>
      </c>
      <c r="N10" s="363">
        <v>14</v>
      </c>
      <c r="O10" s="363">
        <v>15</v>
      </c>
      <c r="P10" s="363">
        <v>16</v>
      </c>
      <c r="Q10" s="18"/>
    </row>
    <row r="11" spans="1:17" s="22" customFormat="1" ht="53.25" customHeight="1" x14ac:dyDescent="0.2">
      <c r="A11" s="365" t="s">
        <v>316</v>
      </c>
      <c r="B11" s="365" t="s">
        <v>315</v>
      </c>
      <c r="C11" s="365"/>
      <c r="D11" s="366" t="s">
        <v>468</v>
      </c>
      <c r="E11" s="367"/>
      <c r="F11" s="367"/>
      <c r="G11" s="367"/>
      <c r="H11" s="367">
        <v>0</v>
      </c>
      <c r="I11" s="367">
        <v>-3014455</v>
      </c>
      <c r="J11" s="367"/>
      <c r="K11" s="367"/>
      <c r="L11" s="367">
        <v>-3014455</v>
      </c>
      <c r="M11" s="367">
        <v>-3014455</v>
      </c>
      <c r="N11" s="367"/>
      <c r="O11" s="367"/>
      <c r="P11" s="367">
        <v>-3014455</v>
      </c>
      <c r="Q11" s="21"/>
    </row>
    <row r="12" spans="1:17" ht="22.5" customHeight="1" x14ac:dyDescent="0.2">
      <c r="A12" s="368" t="s">
        <v>317</v>
      </c>
      <c r="B12" s="368" t="s">
        <v>318</v>
      </c>
      <c r="C12" s="368" t="s">
        <v>467</v>
      </c>
      <c r="D12" s="369" t="s">
        <v>319</v>
      </c>
      <c r="E12" s="370"/>
      <c r="F12" s="370"/>
      <c r="G12" s="370"/>
      <c r="H12" s="371">
        <v>0</v>
      </c>
      <c r="I12" s="371">
        <v>-3014455</v>
      </c>
      <c r="J12" s="371"/>
      <c r="K12" s="371"/>
      <c r="L12" s="371">
        <v>-3014455</v>
      </c>
      <c r="M12" s="371">
        <v>-3014455</v>
      </c>
      <c r="N12" s="371"/>
      <c r="O12" s="371"/>
      <c r="P12" s="371">
        <v>-3014455</v>
      </c>
      <c r="Q12" s="18"/>
    </row>
    <row r="13" spans="1:17" s="24" customFormat="1" ht="20.25" customHeight="1" x14ac:dyDescent="0.2">
      <c r="A13" s="362" t="s">
        <v>28</v>
      </c>
      <c r="B13" s="362" t="s">
        <v>28</v>
      </c>
      <c r="C13" s="362" t="s">
        <v>28</v>
      </c>
      <c r="D13" s="372" t="s">
        <v>40</v>
      </c>
      <c r="E13" s="367">
        <v>0</v>
      </c>
      <c r="F13" s="367">
        <v>0</v>
      </c>
      <c r="G13" s="367">
        <v>0</v>
      </c>
      <c r="H13" s="367">
        <v>0</v>
      </c>
      <c r="I13" s="367">
        <v>-3014455</v>
      </c>
      <c r="J13" s="367">
        <v>0</v>
      </c>
      <c r="K13" s="367">
        <v>0</v>
      </c>
      <c r="L13" s="367">
        <v>-3014455</v>
      </c>
      <c r="M13" s="367">
        <v>-3014455</v>
      </c>
      <c r="N13" s="367">
        <v>0</v>
      </c>
      <c r="O13" s="367">
        <v>0</v>
      </c>
      <c r="P13" s="367">
        <v>-3014455</v>
      </c>
      <c r="Q13" s="23"/>
    </row>
    <row r="15" spans="1:17" ht="18.75" x14ac:dyDescent="0.3">
      <c r="D15" s="25" t="s">
        <v>274</v>
      </c>
      <c r="E15" s="25"/>
      <c r="F15" s="43"/>
      <c r="G15" s="43"/>
      <c r="H15" s="43"/>
      <c r="I15" s="25"/>
      <c r="J15" s="25"/>
      <c r="K15" s="25"/>
      <c r="L15" s="25"/>
    </row>
    <row r="16" spans="1:17" x14ac:dyDescent="0.2">
      <c r="F16" s="30"/>
      <c r="G16" s="30"/>
      <c r="H16" s="30"/>
      <c r="I16" s="20"/>
      <c r="J16" s="20"/>
      <c r="K16" s="20"/>
      <c r="L16" s="20"/>
      <c r="M16" s="20"/>
      <c r="N16" s="20"/>
      <c r="O16" s="20"/>
      <c r="P16" s="20"/>
    </row>
  </sheetData>
  <mergeCells count="25">
    <mergeCell ref="K1:P1"/>
    <mergeCell ref="C3:N3"/>
    <mergeCell ref="M6:P6"/>
    <mergeCell ref="M7:M9"/>
    <mergeCell ref="P7:P9"/>
    <mergeCell ref="N7:O7"/>
    <mergeCell ref="N8:N9"/>
    <mergeCell ref="K2:P2"/>
    <mergeCell ref="G8:G9"/>
    <mergeCell ref="A6:A9"/>
    <mergeCell ref="B6:B9"/>
    <mergeCell ref="C6:C9"/>
    <mergeCell ref="D6:D9"/>
    <mergeCell ref="O8:O9"/>
    <mergeCell ref="I6:L6"/>
    <mergeCell ref="I7:I9"/>
    <mergeCell ref="F7:G7"/>
    <mergeCell ref="E6:H6"/>
    <mergeCell ref="E7:E9"/>
    <mergeCell ref="L7:L9"/>
    <mergeCell ref="K8:K9"/>
    <mergeCell ref="J7:K7"/>
    <mergeCell ref="F8:F9"/>
    <mergeCell ref="J8:J9"/>
    <mergeCell ref="H7:H9"/>
  </mergeCells>
  <phoneticPr fontId="40" type="noConversion"/>
  <pageMargins left="0.43307086614173229" right="0.23622047244094491" top="0.6692913385826772" bottom="0.39370078740157483" header="0" footer="0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Y117"/>
  <sheetViews>
    <sheetView view="pageBreakPreview" zoomScale="85" zoomScaleNormal="70" zoomScaleSheetLayoutView="85" workbookViewId="0">
      <pane xSplit="2" ySplit="10" topLeftCell="M61" activePane="bottomRight" state="frozen"/>
      <selection activeCell="F16" sqref="F16"/>
      <selection pane="topRight" activeCell="F16" sqref="F16"/>
      <selection pane="bottomLeft" activeCell="F16" sqref="F16"/>
      <selection pane="bottomRight" activeCell="C11" sqref="C11:X62"/>
    </sheetView>
  </sheetViews>
  <sheetFormatPr defaultColWidth="16" defaultRowHeight="12.75" x14ac:dyDescent="0.2"/>
  <cols>
    <col min="1" max="1" width="12.28515625" style="482" bestFit="1" customWidth="1"/>
    <col min="2" max="2" width="46.28515625" style="482" customWidth="1"/>
    <col min="3" max="4" width="7.85546875" style="482" customWidth="1"/>
    <col min="5" max="5" width="14.140625" style="482" customWidth="1"/>
    <col min="6" max="6" width="10" style="482" customWidth="1"/>
    <col min="7" max="7" width="11.42578125" style="482" customWidth="1"/>
    <col min="8" max="8" width="11.5703125" style="482" customWidth="1"/>
    <col min="9" max="9" width="14" style="482" customWidth="1"/>
    <col min="10" max="10" width="18.28515625" style="482" customWidth="1"/>
    <col min="11" max="11" width="20" style="482" customWidth="1"/>
    <col min="12" max="12" width="29.28515625" style="482" customWidth="1"/>
    <col min="13" max="13" width="17" style="482" customWidth="1"/>
    <col min="14" max="16" width="28" style="482" customWidth="1"/>
    <col min="17" max="18" width="18.42578125" style="482" customWidth="1"/>
    <col min="19" max="20" width="18.85546875" style="482" customWidth="1"/>
    <col min="21" max="21" width="19" style="482" customWidth="1"/>
    <col min="22" max="22" width="12.85546875" style="482" customWidth="1"/>
    <col min="23" max="23" width="11.85546875" style="482" customWidth="1"/>
    <col min="24" max="24" width="18.85546875" style="482" customWidth="1"/>
    <col min="25" max="16384" width="16" style="482"/>
  </cols>
  <sheetData>
    <row r="1" spans="1:25" ht="27.75" customHeight="1" x14ac:dyDescent="0.25">
      <c r="H1" s="483"/>
      <c r="I1" s="483"/>
      <c r="K1" s="483"/>
      <c r="L1" s="483"/>
      <c r="M1" s="483"/>
      <c r="N1" s="483"/>
      <c r="O1" s="483"/>
      <c r="P1" s="483"/>
      <c r="Q1" s="578" t="s">
        <v>47</v>
      </c>
      <c r="R1" s="578"/>
      <c r="S1" s="578"/>
      <c r="T1" s="578"/>
      <c r="U1" s="578"/>
      <c r="V1" s="578"/>
      <c r="W1" s="578"/>
      <c r="X1" s="578"/>
    </row>
    <row r="2" spans="1:25" ht="31.5" customHeight="1" x14ac:dyDescent="0.2">
      <c r="A2" s="572" t="s">
        <v>44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</row>
    <row r="3" spans="1:25" ht="31.5" customHeight="1" x14ac:dyDescent="0.2">
      <c r="A3" s="580" t="s">
        <v>43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</row>
    <row r="4" spans="1:25" ht="17.25" customHeight="1" x14ac:dyDescent="0.2">
      <c r="D4" s="484"/>
      <c r="X4" s="485" t="s">
        <v>42</v>
      </c>
    </row>
    <row r="5" spans="1:25" ht="25.5" customHeight="1" x14ac:dyDescent="0.2">
      <c r="A5" s="573" t="s">
        <v>45</v>
      </c>
      <c r="B5" s="573" t="s">
        <v>46</v>
      </c>
      <c r="C5" s="564" t="s">
        <v>144</v>
      </c>
      <c r="D5" s="565"/>
      <c r="E5" s="565"/>
      <c r="F5" s="565"/>
      <c r="G5" s="565"/>
      <c r="H5" s="565"/>
      <c r="I5" s="565"/>
      <c r="J5" s="564" t="s">
        <v>58</v>
      </c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486"/>
    </row>
    <row r="6" spans="1:25" ht="23.25" customHeight="1" x14ac:dyDescent="0.2">
      <c r="A6" s="574"/>
      <c r="B6" s="574"/>
      <c r="C6" s="566" t="s">
        <v>53</v>
      </c>
      <c r="D6" s="567"/>
      <c r="E6" s="565" t="s">
        <v>54</v>
      </c>
      <c r="F6" s="565"/>
      <c r="G6" s="565"/>
      <c r="H6" s="565"/>
      <c r="I6" s="567" t="s">
        <v>34</v>
      </c>
      <c r="J6" s="566" t="s">
        <v>53</v>
      </c>
      <c r="K6" s="567"/>
      <c r="L6" s="565" t="s">
        <v>54</v>
      </c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7" t="s">
        <v>34</v>
      </c>
      <c r="Y6" s="486"/>
    </row>
    <row r="7" spans="1:25" s="487" customFormat="1" ht="35.25" customHeight="1" x14ac:dyDescent="0.2">
      <c r="A7" s="574"/>
      <c r="B7" s="574"/>
      <c r="C7" s="568"/>
      <c r="D7" s="569"/>
      <c r="E7" s="566" t="s">
        <v>55</v>
      </c>
      <c r="F7" s="579"/>
      <c r="G7" s="566" t="s">
        <v>56</v>
      </c>
      <c r="H7" s="567"/>
      <c r="I7" s="569"/>
      <c r="J7" s="568"/>
      <c r="K7" s="569"/>
      <c r="L7" s="576" t="s">
        <v>55</v>
      </c>
      <c r="M7" s="577"/>
      <c r="N7" s="577"/>
      <c r="O7" s="577"/>
      <c r="P7" s="577"/>
      <c r="Q7" s="577"/>
      <c r="R7" s="577"/>
      <c r="S7" s="577"/>
      <c r="T7" s="577"/>
      <c r="U7" s="577"/>
      <c r="V7" s="566" t="s">
        <v>56</v>
      </c>
      <c r="W7" s="567"/>
      <c r="X7" s="569"/>
    </row>
    <row r="8" spans="1:25" s="487" customFormat="1" ht="28.5" customHeight="1" x14ac:dyDescent="0.2">
      <c r="A8" s="574"/>
      <c r="B8" s="574"/>
      <c r="C8" s="568" t="s">
        <v>57</v>
      </c>
      <c r="D8" s="569"/>
      <c r="E8" s="569"/>
      <c r="F8" s="569"/>
      <c r="G8" s="569"/>
      <c r="H8" s="569"/>
      <c r="I8" s="569"/>
      <c r="J8" s="568" t="s">
        <v>59</v>
      </c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</row>
    <row r="9" spans="1:25" s="487" customFormat="1" ht="309.75" customHeight="1" x14ac:dyDescent="0.2">
      <c r="A9" s="575"/>
      <c r="B9" s="575"/>
      <c r="C9" s="488"/>
      <c r="D9" s="488"/>
      <c r="E9" s="489" t="s">
        <v>704</v>
      </c>
      <c r="F9" s="488"/>
      <c r="G9" s="488"/>
      <c r="H9" s="488"/>
      <c r="I9" s="570"/>
      <c r="J9" s="489" t="s">
        <v>705</v>
      </c>
      <c r="K9" s="489" t="s">
        <v>706</v>
      </c>
      <c r="L9" s="489" t="s">
        <v>707</v>
      </c>
      <c r="M9" s="489" t="s">
        <v>708</v>
      </c>
      <c r="N9" s="490" t="s">
        <v>709</v>
      </c>
      <c r="O9" s="490" t="s">
        <v>710</v>
      </c>
      <c r="P9" s="490" t="s">
        <v>711</v>
      </c>
      <c r="Q9" s="490" t="s">
        <v>712</v>
      </c>
      <c r="R9" s="490" t="s">
        <v>713</v>
      </c>
      <c r="S9" s="490" t="s">
        <v>714</v>
      </c>
      <c r="T9" s="490" t="s">
        <v>715</v>
      </c>
      <c r="U9" s="490" t="s">
        <v>716</v>
      </c>
      <c r="V9" s="488"/>
      <c r="W9" s="488"/>
      <c r="X9" s="570"/>
      <c r="Y9" s="491"/>
    </row>
    <row r="10" spans="1:25" s="495" customFormat="1" ht="17.25" customHeight="1" x14ac:dyDescent="0.2">
      <c r="A10" s="492">
        <v>1</v>
      </c>
      <c r="B10" s="493">
        <v>2</v>
      </c>
      <c r="C10" s="493">
        <v>3</v>
      </c>
      <c r="D10" s="493">
        <v>4</v>
      </c>
      <c r="E10" s="493">
        <v>5</v>
      </c>
      <c r="F10" s="493">
        <v>6</v>
      </c>
      <c r="G10" s="493">
        <v>7</v>
      </c>
      <c r="H10" s="493">
        <v>8</v>
      </c>
      <c r="I10" s="493">
        <v>9</v>
      </c>
      <c r="J10" s="493">
        <v>10</v>
      </c>
      <c r="K10" s="493">
        <v>11</v>
      </c>
      <c r="L10" s="494">
        <v>12</v>
      </c>
      <c r="M10" s="494">
        <v>13</v>
      </c>
      <c r="N10" s="494">
        <v>14</v>
      </c>
      <c r="O10" s="494">
        <v>15</v>
      </c>
      <c r="P10" s="494">
        <v>16</v>
      </c>
      <c r="Q10" s="494">
        <v>17</v>
      </c>
      <c r="R10" s="494">
        <v>19</v>
      </c>
      <c r="S10" s="494">
        <v>20</v>
      </c>
      <c r="T10" s="494">
        <v>21</v>
      </c>
      <c r="U10" s="494">
        <v>22</v>
      </c>
      <c r="V10" s="494">
        <v>23</v>
      </c>
      <c r="W10" s="494">
        <v>24</v>
      </c>
      <c r="X10" s="494">
        <v>25</v>
      </c>
    </row>
    <row r="11" spans="1:25" ht="15.75" x14ac:dyDescent="0.25">
      <c r="A11" s="496" t="s">
        <v>230</v>
      </c>
      <c r="B11" s="497" t="s">
        <v>82</v>
      </c>
      <c r="C11" s="498"/>
      <c r="D11" s="499"/>
      <c r="E11" s="499"/>
      <c r="F11" s="423"/>
      <c r="G11" s="423"/>
      <c r="H11" s="423"/>
      <c r="I11" s="423">
        <v>0</v>
      </c>
      <c r="J11" s="423"/>
      <c r="K11" s="423">
        <v>8338532</v>
      </c>
      <c r="L11" s="500">
        <v>43756000</v>
      </c>
      <c r="M11" s="500">
        <v>621000</v>
      </c>
      <c r="N11" s="500">
        <v>46935000</v>
      </c>
      <c r="O11" s="500">
        <v>741000</v>
      </c>
      <c r="P11" s="500"/>
      <c r="Q11" s="500">
        <v>416034</v>
      </c>
      <c r="R11" s="500">
        <v>948000</v>
      </c>
      <c r="S11" s="500">
        <v>186100</v>
      </c>
      <c r="T11" s="500"/>
      <c r="U11" s="500">
        <v>1229200</v>
      </c>
      <c r="V11" s="500"/>
      <c r="W11" s="500"/>
      <c r="X11" s="501">
        <v>103170866</v>
      </c>
    </row>
    <row r="12" spans="1:25" ht="15.75" x14ac:dyDescent="0.25">
      <c r="A12" s="496" t="s">
        <v>232</v>
      </c>
      <c r="B12" s="497" t="s">
        <v>83</v>
      </c>
      <c r="C12" s="498"/>
      <c r="D12" s="499"/>
      <c r="E12" s="499"/>
      <c r="F12" s="423"/>
      <c r="G12" s="423"/>
      <c r="H12" s="423"/>
      <c r="I12" s="423">
        <v>0</v>
      </c>
      <c r="J12" s="423"/>
      <c r="K12" s="423">
        <v>8919328</v>
      </c>
      <c r="L12" s="500">
        <v>68223000</v>
      </c>
      <c r="M12" s="500">
        <v>1511000</v>
      </c>
      <c r="N12" s="500">
        <v>61363000</v>
      </c>
      <c r="O12" s="500">
        <v>2541000</v>
      </c>
      <c r="P12" s="500"/>
      <c r="Q12" s="500">
        <v>416034</v>
      </c>
      <c r="R12" s="500">
        <v>1430600</v>
      </c>
      <c r="S12" s="500">
        <v>380700</v>
      </c>
      <c r="T12" s="500"/>
      <c r="U12" s="500">
        <v>500000</v>
      </c>
      <c r="V12" s="500"/>
      <c r="W12" s="500"/>
      <c r="X12" s="501">
        <v>145284662</v>
      </c>
    </row>
    <row r="13" spans="1:25" ht="15.75" x14ac:dyDescent="0.25">
      <c r="A13" s="496" t="s">
        <v>233</v>
      </c>
      <c r="B13" s="497" t="s">
        <v>84</v>
      </c>
      <c r="C13" s="498"/>
      <c r="D13" s="499"/>
      <c r="E13" s="499"/>
      <c r="F13" s="423"/>
      <c r="G13" s="423"/>
      <c r="H13" s="423"/>
      <c r="I13" s="423">
        <v>0</v>
      </c>
      <c r="J13" s="423"/>
      <c r="K13" s="423">
        <v>12183112</v>
      </c>
      <c r="L13" s="500">
        <v>49582000</v>
      </c>
      <c r="M13" s="500">
        <v>2235000</v>
      </c>
      <c r="N13" s="500">
        <v>44142000</v>
      </c>
      <c r="O13" s="500">
        <v>1149000</v>
      </c>
      <c r="P13" s="500"/>
      <c r="Q13" s="500">
        <v>353629</v>
      </c>
      <c r="R13" s="500">
        <v>832700</v>
      </c>
      <c r="S13" s="500">
        <v>219800</v>
      </c>
      <c r="T13" s="500"/>
      <c r="U13" s="500">
        <v>1080600</v>
      </c>
      <c r="V13" s="500"/>
      <c r="W13" s="500"/>
      <c r="X13" s="501">
        <v>111777841</v>
      </c>
    </row>
    <row r="14" spans="1:25" ht="15.75" x14ac:dyDescent="0.25">
      <c r="A14" s="496" t="s">
        <v>234</v>
      </c>
      <c r="B14" s="497" t="s">
        <v>85</v>
      </c>
      <c r="C14" s="498"/>
      <c r="D14" s="499"/>
      <c r="E14" s="499"/>
      <c r="F14" s="423"/>
      <c r="G14" s="423"/>
      <c r="H14" s="423"/>
      <c r="I14" s="423">
        <v>0</v>
      </c>
      <c r="J14" s="423"/>
      <c r="K14" s="423">
        <v>8920021</v>
      </c>
      <c r="L14" s="500">
        <v>47444000</v>
      </c>
      <c r="M14" s="500">
        <v>1764000</v>
      </c>
      <c r="N14" s="500">
        <v>65267000</v>
      </c>
      <c r="O14" s="500">
        <v>2177000</v>
      </c>
      <c r="P14" s="500"/>
      <c r="Q14" s="500">
        <v>353629</v>
      </c>
      <c r="R14" s="500">
        <v>2630500</v>
      </c>
      <c r="S14" s="500">
        <v>695300</v>
      </c>
      <c r="T14" s="500"/>
      <c r="U14" s="500">
        <v>1520100</v>
      </c>
      <c r="V14" s="500"/>
      <c r="W14" s="500"/>
      <c r="X14" s="501">
        <v>130771550</v>
      </c>
    </row>
    <row r="15" spans="1:25" ht="15.75" x14ac:dyDescent="0.25">
      <c r="A15" s="496" t="s">
        <v>235</v>
      </c>
      <c r="B15" s="497" t="s">
        <v>86</v>
      </c>
      <c r="C15" s="498"/>
      <c r="D15" s="499"/>
      <c r="E15" s="499"/>
      <c r="F15" s="423"/>
      <c r="G15" s="423"/>
      <c r="H15" s="423"/>
      <c r="I15" s="423">
        <v>0</v>
      </c>
      <c r="J15" s="423"/>
      <c r="K15" s="423">
        <v>12710928</v>
      </c>
      <c r="L15" s="500">
        <v>53922000</v>
      </c>
      <c r="M15" s="500">
        <v>1960000</v>
      </c>
      <c r="N15" s="500">
        <v>74239000</v>
      </c>
      <c r="O15" s="500">
        <v>2308000</v>
      </c>
      <c r="P15" s="500"/>
      <c r="Q15" s="500">
        <v>1060888</v>
      </c>
      <c r="R15" s="500">
        <v>1242700</v>
      </c>
      <c r="S15" s="500">
        <v>364100</v>
      </c>
      <c r="T15" s="500"/>
      <c r="U15" s="500">
        <v>2232200</v>
      </c>
      <c r="V15" s="500"/>
      <c r="W15" s="500"/>
      <c r="X15" s="501">
        <v>150039816</v>
      </c>
    </row>
    <row r="16" spans="1:25" ht="15.75" x14ac:dyDescent="0.25">
      <c r="A16" s="502" t="s">
        <v>236</v>
      </c>
      <c r="B16" s="497" t="s">
        <v>87</v>
      </c>
      <c r="C16" s="498"/>
      <c r="D16" s="499"/>
      <c r="E16" s="499"/>
      <c r="F16" s="423"/>
      <c r="G16" s="423"/>
      <c r="H16" s="423"/>
      <c r="I16" s="423">
        <v>0</v>
      </c>
      <c r="J16" s="423"/>
      <c r="K16" s="423">
        <v>11589173</v>
      </c>
      <c r="L16" s="500">
        <v>90684000</v>
      </c>
      <c r="M16" s="500">
        <v>934000</v>
      </c>
      <c r="N16" s="500">
        <v>90438000</v>
      </c>
      <c r="O16" s="500">
        <v>3575500</v>
      </c>
      <c r="P16" s="500"/>
      <c r="Q16" s="500">
        <v>540845</v>
      </c>
      <c r="R16" s="500">
        <v>4078200</v>
      </c>
      <c r="S16" s="500">
        <v>550000</v>
      </c>
      <c r="T16" s="500"/>
      <c r="U16" s="500">
        <v>914100</v>
      </c>
      <c r="V16" s="500"/>
      <c r="W16" s="500"/>
      <c r="X16" s="501">
        <v>203303818</v>
      </c>
    </row>
    <row r="17" spans="1:24" ht="15.75" x14ac:dyDescent="0.25">
      <c r="A17" s="496" t="s">
        <v>241</v>
      </c>
      <c r="B17" s="497" t="s">
        <v>88</v>
      </c>
      <c r="C17" s="498"/>
      <c r="D17" s="499"/>
      <c r="E17" s="499"/>
      <c r="F17" s="423"/>
      <c r="G17" s="423"/>
      <c r="H17" s="423"/>
      <c r="I17" s="423">
        <v>0</v>
      </c>
      <c r="J17" s="423"/>
      <c r="K17" s="423">
        <v>14596821</v>
      </c>
      <c r="L17" s="500">
        <v>65376000</v>
      </c>
      <c r="M17" s="500">
        <v>351000</v>
      </c>
      <c r="N17" s="500">
        <v>84354000</v>
      </c>
      <c r="O17" s="500">
        <v>1366000</v>
      </c>
      <c r="P17" s="500"/>
      <c r="Q17" s="500">
        <v>852871</v>
      </c>
      <c r="R17" s="500">
        <v>2489600</v>
      </c>
      <c r="S17" s="500">
        <v>525000</v>
      </c>
      <c r="T17" s="500"/>
      <c r="U17" s="500">
        <v>980500</v>
      </c>
      <c r="V17" s="500"/>
      <c r="W17" s="500"/>
      <c r="X17" s="501">
        <v>170891792</v>
      </c>
    </row>
    <row r="18" spans="1:24" ht="15.75" x14ac:dyDescent="0.25">
      <c r="A18" s="503" t="s">
        <v>237</v>
      </c>
      <c r="B18" s="497" t="s">
        <v>89</v>
      </c>
      <c r="C18" s="498"/>
      <c r="D18" s="499"/>
      <c r="E18" s="499"/>
      <c r="F18" s="423"/>
      <c r="G18" s="423"/>
      <c r="H18" s="423"/>
      <c r="I18" s="423">
        <v>0</v>
      </c>
      <c r="J18" s="423"/>
      <c r="K18" s="423">
        <v>17017510</v>
      </c>
      <c r="L18" s="500">
        <v>69089000</v>
      </c>
      <c r="M18" s="500">
        <v>3848000</v>
      </c>
      <c r="N18" s="500">
        <v>99083000</v>
      </c>
      <c r="O18" s="500">
        <v>856000</v>
      </c>
      <c r="P18" s="500"/>
      <c r="Q18" s="500">
        <v>1352112</v>
      </c>
      <c r="R18" s="500">
        <v>1656900</v>
      </c>
      <c r="S18" s="500">
        <v>481100</v>
      </c>
      <c r="T18" s="500"/>
      <c r="U18" s="500">
        <v>3790000</v>
      </c>
      <c r="V18" s="500"/>
      <c r="W18" s="500"/>
      <c r="X18" s="501">
        <v>197173622</v>
      </c>
    </row>
    <row r="19" spans="1:24" ht="15.75" x14ac:dyDescent="0.25">
      <c r="A19" s="503" t="s">
        <v>238</v>
      </c>
      <c r="B19" s="497" t="s">
        <v>90</v>
      </c>
      <c r="C19" s="498"/>
      <c r="D19" s="499"/>
      <c r="E19" s="499"/>
      <c r="F19" s="423"/>
      <c r="G19" s="423"/>
      <c r="H19" s="423"/>
      <c r="I19" s="423">
        <v>0</v>
      </c>
      <c r="J19" s="423"/>
      <c r="K19" s="423">
        <v>8763647</v>
      </c>
      <c r="L19" s="500">
        <v>23361000</v>
      </c>
      <c r="M19" s="500">
        <v>2020000</v>
      </c>
      <c r="N19" s="500">
        <v>27685000</v>
      </c>
      <c r="O19" s="500">
        <v>423000</v>
      </c>
      <c r="P19" s="500"/>
      <c r="Q19" s="500">
        <v>374431</v>
      </c>
      <c r="R19" s="500">
        <v>324500</v>
      </c>
      <c r="S19" s="500">
        <v>161100</v>
      </c>
      <c r="T19" s="500"/>
      <c r="U19" s="500">
        <v>780000</v>
      </c>
      <c r="V19" s="500"/>
      <c r="W19" s="500"/>
      <c r="X19" s="501">
        <v>63892678</v>
      </c>
    </row>
    <row r="20" spans="1:24" ht="15.75" x14ac:dyDescent="0.25">
      <c r="A20" s="496" t="s">
        <v>239</v>
      </c>
      <c r="B20" s="497" t="s">
        <v>91</v>
      </c>
      <c r="C20" s="498"/>
      <c r="D20" s="499"/>
      <c r="E20" s="499"/>
      <c r="F20" s="423"/>
      <c r="G20" s="423"/>
      <c r="H20" s="423"/>
      <c r="I20" s="423">
        <v>0</v>
      </c>
      <c r="J20" s="423"/>
      <c r="K20" s="423">
        <v>7412796</v>
      </c>
      <c r="L20" s="500">
        <v>23657000</v>
      </c>
      <c r="M20" s="500">
        <v>986000</v>
      </c>
      <c r="N20" s="500">
        <v>24148000</v>
      </c>
      <c r="O20" s="500">
        <v>1412000</v>
      </c>
      <c r="P20" s="500"/>
      <c r="Q20" s="500">
        <v>249621</v>
      </c>
      <c r="R20" s="500">
        <v>418500</v>
      </c>
      <c r="S20" s="500">
        <v>164300</v>
      </c>
      <c r="T20" s="500"/>
      <c r="U20" s="500">
        <v>820000</v>
      </c>
      <c r="V20" s="500"/>
      <c r="W20" s="500"/>
      <c r="X20" s="501">
        <v>59268217</v>
      </c>
    </row>
    <row r="21" spans="1:24" ht="15.75" x14ac:dyDescent="0.25">
      <c r="A21" s="496" t="s">
        <v>244</v>
      </c>
      <c r="B21" s="497" t="s">
        <v>92</v>
      </c>
      <c r="C21" s="498"/>
      <c r="D21" s="499"/>
      <c r="E21" s="499"/>
      <c r="F21" s="423"/>
      <c r="G21" s="423"/>
      <c r="H21" s="423"/>
      <c r="I21" s="423">
        <v>0</v>
      </c>
      <c r="J21" s="423"/>
      <c r="K21" s="423">
        <v>9994202</v>
      </c>
      <c r="L21" s="500">
        <v>34899000</v>
      </c>
      <c r="M21" s="500">
        <v>6318000</v>
      </c>
      <c r="N21" s="500">
        <v>42729000</v>
      </c>
      <c r="O21" s="500">
        <v>817000</v>
      </c>
      <c r="P21" s="500"/>
      <c r="Q21" s="500">
        <v>374431</v>
      </c>
      <c r="R21" s="500">
        <v>726000</v>
      </c>
      <c r="S21" s="500">
        <v>206000</v>
      </c>
      <c r="T21" s="500"/>
      <c r="U21" s="500">
        <v>2500000</v>
      </c>
      <c r="V21" s="500"/>
      <c r="W21" s="500"/>
      <c r="X21" s="501">
        <v>98563633</v>
      </c>
    </row>
    <row r="22" spans="1:24" ht="15.75" x14ac:dyDescent="0.25">
      <c r="A22" s="496" t="s">
        <v>245</v>
      </c>
      <c r="B22" s="497" t="s">
        <v>93</v>
      </c>
      <c r="C22" s="498"/>
      <c r="D22" s="499"/>
      <c r="E22" s="499"/>
      <c r="F22" s="423"/>
      <c r="G22" s="423"/>
      <c r="H22" s="423"/>
      <c r="I22" s="423">
        <v>0</v>
      </c>
      <c r="J22" s="423"/>
      <c r="K22" s="423">
        <v>11814384</v>
      </c>
      <c r="L22" s="500">
        <v>28776000</v>
      </c>
      <c r="M22" s="500">
        <v>1672000</v>
      </c>
      <c r="N22" s="500">
        <v>40504000</v>
      </c>
      <c r="O22" s="500">
        <v>1111000</v>
      </c>
      <c r="P22" s="500"/>
      <c r="Q22" s="500">
        <v>374431</v>
      </c>
      <c r="R22" s="500">
        <v>798500</v>
      </c>
      <c r="S22" s="500">
        <v>130100</v>
      </c>
      <c r="T22" s="500"/>
      <c r="U22" s="500">
        <v>1000000</v>
      </c>
      <c r="V22" s="500"/>
      <c r="W22" s="500"/>
      <c r="X22" s="501">
        <v>86180415</v>
      </c>
    </row>
    <row r="23" spans="1:24" ht="31.5" x14ac:dyDescent="0.25">
      <c r="A23" s="503" t="s">
        <v>246</v>
      </c>
      <c r="B23" s="497" t="s">
        <v>118</v>
      </c>
      <c r="C23" s="498"/>
      <c r="D23" s="499"/>
      <c r="E23" s="499"/>
      <c r="F23" s="423"/>
      <c r="G23" s="423"/>
      <c r="H23" s="423"/>
      <c r="I23" s="423">
        <v>0</v>
      </c>
      <c r="J23" s="423"/>
      <c r="K23" s="423">
        <v>35237827</v>
      </c>
      <c r="L23" s="500">
        <v>97866000</v>
      </c>
      <c r="M23" s="500">
        <v>184000</v>
      </c>
      <c r="N23" s="500">
        <v>251850000</v>
      </c>
      <c r="O23" s="500">
        <v>4198000</v>
      </c>
      <c r="P23" s="500"/>
      <c r="Q23" s="500">
        <v>644855</v>
      </c>
      <c r="R23" s="500">
        <v>4219100</v>
      </c>
      <c r="S23" s="500">
        <v>1361400</v>
      </c>
      <c r="T23" s="500"/>
      <c r="U23" s="500">
        <v>8000000</v>
      </c>
      <c r="V23" s="500"/>
      <c r="W23" s="500"/>
      <c r="X23" s="501">
        <v>403561182</v>
      </c>
    </row>
    <row r="24" spans="1:24" ht="15.75" x14ac:dyDescent="0.25">
      <c r="A24" s="496" t="s">
        <v>247</v>
      </c>
      <c r="B24" s="497" t="s">
        <v>94</v>
      </c>
      <c r="C24" s="498"/>
      <c r="D24" s="499"/>
      <c r="E24" s="499"/>
      <c r="F24" s="423"/>
      <c r="G24" s="423"/>
      <c r="H24" s="423"/>
      <c r="I24" s="423">
        <v>0</v>
      </c>
      <c r="J24" s="423"/>
      <c r="K24" s="423">
        <v>10509577</v>
      </c>
      <c r="L24" s="500">
        <v>57865000</v>
      </c>
      <c r="M24" s="500">
        <v>1233000</v>
      </c>
      <c r="N24" s="500">
        <v>55113000</v>
      </c>
      <c r="O24" s="500">
        <v>1144000</v>
      </c>
      <c r="P24" s="500"/>
      <c r="Q24" s="500">
        <v>707259</v>
      </c>
      <c r="R24" s="500">
        <v>841300</v>
      </c>
      <c r="S24" s="500">
        <v>312000</v>
      </c>
      <c r="T24" s="500"/>
      <c r="U24" s="500">
        <v>2511500</v>
      </c>
      <c r="V24" s="500"/>
      <c r="W24" s="500"/>
      <c r="X24" s="501">
        <v>130236636</v>
      </c>
    </row>
    <row r="25" spans="1:24" ht="15.75" x14ac:dyDescent="0.25">
      <c r="A25" s="496" t="s">
        <v>248</v>
      </c>
      <c r="B25" s="497" t="s">
        <v>95</v>
      </c>
      <c r="C25" s="498"/>
      <c r="D25" s="499"/>
      <c r="E25" s="499"/>
      <c r="F25" s="423"/>
      <c r="G25" s="423"/>
      <c r="H25" s="423"/>
      <c r="I25" s="423">
        <v>0</v>
      </c>
      <c r="J25" s="423"/>
      <c r="K25" s="423">
        <v>10013164</v>
      </c>
      <c r="L25" s="500">
        <v>36657000</v>
      </c>
      <c r="M25" s="500">
        <v>1166000</v>
      </c>
      <c r="N25" s="500">
        <v>44802000</v>
      </c>
      <c r="O25" s="500">
        <v>1179000</v>
      </c>
      <c r="P25" s="500"/>
      <c r="Q25" s="500">
        <v>769664</v>
      </c>
      <c r="R25" s="500">
        <v>935200</v>
      </c>
      <c r="S25" s="500">
        <v>224900</v>
      </c>
      <c r="T25" s="500"/>
      <c r="U25" s="500">
        <v>604000</v>
      </c>
      <c r="V25" s="500"/>
      <c r="W25" s="500"/>
      <c r="X25" s="501">
        <v>96350928</v>
      </c>
    </row>
    <row r="26" spans="1:24" ht="15.75" x14ac:dyDescent="0.25">
      <c r="A26" s="496" t="s">
        <v>249</v>
      </c>
      <c r="B26" s="497" t="s">
        <v>96</v>
      </c>
      <c r="C26" s="498"/>
      <c r="D26" s="499"/>
      <c r="E26" s="499"/>
      <c r="F26" s="423"/>
      <c r="G26" s="423"/>
      <c r="H26" s="423"/>
      <c r="I26" s="423">
        <v>0</v>
      </c>
      <c r="J26" s="423"/>
      <c r="K26" s="423">
        <v>10541439</v>
      </c>
      <c r="L26" s="500">
        <v>28674000</v>
      </c>
      <c r="M26" s="500">
        <v>264000</v>
      </c>
      <c r="N26" s="500">
        <v>44846000</v>
      </c>
      <c r="O26" s="500">
        <v>821000</v>
      </c>
      <c r="P26" s="500"/>
      <c r="Q26" s="500">
        <v>416034</v>
      </c>
      <c r="R26" s="500">
        <v>1793500</v>
      </c>
      <c r="S26" s="500">
        <v>232800</v>
      </c>
      <c r="T26" s="500"/>
      <c r="U26" s="500">
        <v>1008000</v>
      </c>
      <c r="V26" s="500"/>
      <c r="W26" s="500"/>
      <c r="X26" s="501">
        <v>88596773</v>
      </c>
    </row>
    <row r="27" spans="1:24" ht="36" customHeight="1" x14ac:dyDescent="0.25">
      <c r="A27" s="496" t="s">
        <v>250</v>
      </c>
      <c r="B27" s="497" t="s">
        <v>119</v>
      </c>
      <c r="C27" s="498"/>
      <c r="D27" s="499"/>
      <c r="E27" s="499"/>
      <c r="F27" s="423"/>
      <c r="G27" s="423"/>
      <c r="H27" s="423"/>
      <c r="I27" s="423">
        <v>0</v>
      </c>
      <c r="J27" s="423"/>
      <c r="K27" s="423">
        <v>9212500</v>
      </c>
      <c r="L27" s="500">
        <v>42578000</v>
      </c>
      <c r="M27" s="500">
        <v>1292000</v>
      </c>
      <c r="N27" s="500">
        <v>34212000</v>
      </c>
      <c r="O27" s="500">
        <v>812200</v>
      </c>
      <c r="P27" s="500"/>
      <c r="Q27" s="500">
        <v>104009</v>
      </c>
      <c r="R27" s="500">
        <v>1076100</v>
      </c>
      <c r="S27" s="500">
        <v>109500</v>
      </c>
      <c r="T27" s="500"/>
      <c r="U27" s="500">
        <v>1800000</v>
      </c>
      <c r="V27" s="500"/>
      <c r="W27" s="500"/>
      <c r="X27" s="501">
        <v>91196309</v>
      </c>
    </row>
    <row r="28" spans="1:24" ht="15.75" x14ac:dyDescent="0.25">
      <c r="A28" s="496" t="s">
        <v>251</v>
      </c>
      <c r="B28" s="497" t="s">
        <v>97</v>
      </c>
      <c r="C28" s="498"/>
      <c r="D28" s="499"/>
      <c r="E28" s="499"/>
      <c r="F28" s="423"/>
      <c r="G28" s="423"/>
      <c r="H28" s="423"/>
      <c r="I28" s="423">
        <v>0</v>
      </c>
      <c r="J28" s="423"/>
      <c r="K28" s="423">
        <v>8478259</v>
      </c>
      <c r="L28" s="500">
        <v>7425000</v>
      </c>
      <c r="M28" s="500">
        <v>80000</v>
      </c>
      <c r="N28" s="500">
        <v>10400000</v>
      </c>
      <c r="O28" s="500">
        <v>0</v>
      </c>
      <c r="P28" s="500"/>
      <c r="Q28" s="500">
        <v>187216</v>
      </c>
      <c r="R28" s="500">
        <v>132400</v>
      </c>
      <c r="S28" s="500">
        <v>39700</v>
      </c>
      <c r="T28" s="500"/>
      <c r="U28" s="500">
        <v>655200</v>
      </c>
      <c r="V28" s="500"/>
      <c r="W28" s="500"/>
      <c r="X28" s="501">
        <v>27397775</v>
      </c>
    </row>
    <row r="29" spans="1:24" ht="15.75" x14ac:dyDescent="0.25">
      <c r="A29" s="496" t="s">
        <v>252</v>
      </c>
      <c r="B29" s="497" t="s">
        <v>98</v>
      </c>
      <c r="C29" s="498"/>
      <c r="D29" s="499"/>
      <c r="E29" s="499"/>
      <c r="F29" s="423"/>
      <c r="G29" s="423"/>
      <c r="H29" s="423"/>
      <c r="I29" s="423">
        <v>0</v>
      </c>
      <c r="J29" s="423"/>
      <c r="K29" s="423">
        <v>10674167</v>
      </c>
      <c r="L29" s="500">
        <v>41775000</v>
      </c>
      <c r="M29" s="500">
        <v>933000</v>
      </c>
      <c r="N29" s="500">
        <v>45323000</v>
      </c>
      <c r="O29" s="500">
        <v>897000</v>
      </c>
      <c r="P29" s="500"/>
      <c r="Q29" s="500">
        <v>124810</v>
      </c>
      <c r="R29" s="500">
        <v>632000</v>
      </c>
      <c r="S29" s="500">
        <v>408200</v>
      </c>
      <c r="T29" s="500"/>
      <c r="U29" s="500">
        <v>4096500</v>
      </c>
      <c r="V29" s="500"/>
      <c r="W29" s="500"/>
      <c r="X29" s="501">
        <v>104863677</v>
      </c>
    </row>
    <row r="30" spans="1:24" ht="15.75" x14ac:dyDescent="0.25">
      <c r="A30" s="496" t="s">
        <v>253</v>
      </c>
      <c r="B30" s="497" t="s">
        <v>99</v>
      </c>
      <c r="C30" s="498"/>
      <c r="D30" s="499"/>
      <c r="E30" s="499"/>
      <c r="F30" s="423"/>
      <c r="G30" s="423"/>
      <c r="H30" s="423"/>
      <c r="I30" s="423">
        <v>0</v>
      </c>
      <c r="J30" s="423"/>
      <c r="K30" s="423">
        <v>11842149</v>
      </c>
      <c r="L30" s="500">
        <v>44520000</v>
      </c>
      <c r="M30" s="500">
        <v>2423000</v>
      </c>
      <c r="N30" s="500">
        <v>58280000</v>
      </c>
      <c r="O30" s="500">
        <v>1354000</v>
      </c>
      <c r="P30" s="500"/>
      <c r="Q30" s="500">
        <v>603250</v>
      </c>
      <c r="R30" s="500">
        <v>879700</v>
      </c>
      <c r="S30" s="500">
        <v>317300</v>
      </c>
      <c r="T30" s="500"/>
      <c r="U30" s="500">
        <v>434500</v>
      </c>
      <c r="V30" s="500"/>
      <c r="W30" s="500"/>
      <c r="X30" s="501">
        <v>120653899</v>
      </c>
    </row>
    <row r="31" spans="1:24" ht="15.75" x14ac:dyDescent="0.25">
      <c r="A31" s="496" t="s">
        <v>254</v>
      </c>
      <c r="B31" s="497" t="s">
        <v>100</v>
      </c>
      <c r="C31" s="498"/>
      <c r="D31" s="499"/>
      <c r="E31" s="499"/>
      <c r="F31" s="423"/>
      <c r="G31" s="423"/>
      <c r="H31" s="423"/>
      <c r="I31" s="423">
        <v>0</v>
      </c>
      <c r="J31" s="423"/>
      <c r="K31" s="423">
        <v>9823598</v>
      </c>
      <c r="L31" s="500">
        <v>36019000</v>
      </c>
      <c r="M31" s="500">
        <v>2031000</v>
      </c>
      <c r="N31" s="500">
        <v>33341000</v>
      </c>
      <c r="O31" s="500">
        <v>693000</v>
      </c>
      <c r="P31" s="500"/>
      <c r="Q31" s="500">
        <v>270422</v>
      </c>
      <c r="R31" s="500">
        <v>696100</v>
      </c>
      <c r="S31" s="500">
        <v>165500</v>
      </c>
      <c r="T31" s="500"/>
      <c r="U31" s="500">
        <v>1059000</v>
      </c>
      <c r="V31" s="500"/>
      <c r="W31" s="500"/>
      <c r="X31" s="501">
        <v>84098620</v>
      </c>
    </row>
    <row r="32" spans="1:24" ht="15.75" x14ac:dyDescent="0.25">
      <c r="A32" s="496" t="s">
        <v>255</v>
      </c>
      <c r="B32" s="497" t="s">
        <v>101</v>
      </c>
      <c r="C32" s="498"/>
      <c r="D32" s="499"/>
      <c r="E32" s="499"/>
      <c r="F32" s="423"/>
      <c r="G32" s="423"/>
      <c r="H32" s="423"/>
      <c r="I32" s="423">
        <v>0</v>
      </c>
      <c r="J32" s="423"/>
      <c r="K32" s="423">
        <v>11243507</v>
      </c>
      <c r="L32" s="500">
        <v>40223000</v>
      </c>
      <c r="M32" s="500">
        <v>1618000</v>
      </c>
      <c r="N32" s="500">
        <v>47865000</v>
      </c>
      <c r="O32" s="500">
        <v>612000</v>
      </c>
      <c r="P32" s="500"/>
      <c r="Q32" s="500">
        <v>208017</v>
      </c>
      <c r="R32" s="500">
        <v>546600</v>
      </c>
      <c r="S32" s="500">
        <v>210500</v>
      </c>
      <c r="T32" s="500"/>
      <c r="U32" s="500">
        <v>1935000</v>
      </c>
      <c r="V32" s="500"/>
      <c r="W32" s="500"/>
      <c r="X32" s="501">
        <v>104461624</v>
      </c>
    </row>
    <row r="33" spans="1:24" ht="15.75" x14ac:dyDescent="0.25">
      <c r="A33" s="496" t="s">
        <v>256</v>
      </c>
      <c r="B33" s="497" t="s">
        <v>102</v>
      </c>
      <c r="C33" s="498"/>
      <c r="D33" s="499"/>
      <c r="E33" s="499"/>
      <c r="F33" s="423"/>
      <c r="G33" s="423"/>
      <c r="H33" s="423"/>
      <c r="I33" s="423">
        <v>0</v>
      </c>
      <c r="J33" s="423"/>
      <c r="K33" s="423">
        <v>9323915</v>
      </c>
      <c r="L33" s="500">
        <v>44701000</v>
      </c>
      <c r="M33" s="500">
        <v>3002000</v>
      </c>
      <c r="N33" s="500">
        <v>50528000</v>
      </c>
      <c r="O33" s="500">
        <v>668000</v>
      </c>
      <c r="P33" s="500"/>
      <c r="Q33" s="500">
        <v>228819</v>
      </c>
      <c r="R33" s="500">
        <v>777200</v>
      </c>
      <c r="S33" s="500"/>
      <c r="T33" s="500"/>
      <c r="U33" s="500">
        <v>160000</v>
      </c>
      <c r="V33" s="500"/>
      <c r="W33" s="500"/>
      <c r="X33" s="501">
        <v>109388934</v>
      </c>
    </row>
    <row r="34" spans="1:24" ht="15.75" x14ac:dyDescent="0.25">
      <c r="A34" s="496" t="s">
        <v>257</v>
      </c>
      <c r="B34" s="497" t="s">
        <v>103</v>
      </c>
      <c r="C34" s="498"/>
      <c r="D34" s="499"/>
      <c r="E34" s="499"/>
      <c r="F34" s="423"/>
      <c r="G34" s="423"/>
      <c r="H34" s="423"/>
      <c r="I34" s="423">
        <v>0</v>
      </c>
      <c r="J34" s="423"/>
      <c r="K34" s="423">
        <v>12547996</v>
      </c>
      <c r="L34" s="500">
        <v>31597000</v>
      </c>
      <c r="M34" s="500">
        <v>837000</v>
      </c>
      <c r="N34" s="500">
        <v>56438000</v>
      </c>
      <c r="O34" s="500">
        <v>2228000</v>
      </c>
      <c r="P34" s="500"/>
      <c r="Q34" s="500">
        <v>145612</v>
      </c>
      <c r="R34" s="500">
        <v>1981400</v>
      </c>
      <c r="S34" s="500">
        <v>272000</v>
      </c>
      <c r="T34" s="500"/>
      <c r="U34" s="500">
        <v>2210000</v>
      </c>
      <c r="V34" s="500"/>
      <c r="W34" s="500"/>
      <c r="X34" s="501">
        <v>108257008</v>
      </c>
    </row>
    <row r="35" spans="1:24" ht="15.75" x14ac:dyDescent="0.25">
      <c r="A35" s="496" t="s">
        <v>258</v>
      </c>
      <c r="B35" s="497" t="s">
        <v>104</v>
      </c>
      <c r="C35" s="498"/>
      <c r="D35" s="499"/>
      <c r="E35" s="499"/>
      <c r="F35" s="423"/>
      <c r="G35" s="423"/>
      <c r="H35" s="423"/>
      <c r="I35" s="423">
        <v>0</v>
      </c>
      <c r="J35" s="423"/>
      <c r="K35" s="423">
        <v>11101043</v>
      </c>
      <c r="L35" s="500">
        <v>70253000</v>
      </c>
      <c r="M35" s="500">
        <v>347000</v>
      </c>
      <c r="N35" s="500">
        <v>47856000</v>
      </c>
      <c r="O35" s="500">
        <v>297000</v>
      </c>
      <c r="P35" s="500"/>
      <c r="Q35" s="500">
        <v>478440</v>
      </c>
      <c r="R35" s="500">
        <v>977900</v>
      </c>
      <c r="S35" s="500">
        <v>322900</v>
      </c>
      <c r="T35" s="500"/>
      <c r="U35" s="500">
        <v>788100</v>
      </c>
      <c r="V35" s="500"/>
      <c r="W35" s="500"/>
      <c r="X35" s="501">
        <v>132421383</v>
      </c>
    </row>
    <row r="36" spans="1:24" ht="15.75" x14ac:dyDescent="0.25">
      <c r="A36" s="503">
        <v>10201100000</v>
      </c>
      <c r="B36" s="497" t="s">
        <v>106</v>
      </c>
      <c r="C36" s="498"/>
      <c r="D36" s="499"/>
      <c r="E36" s="499"/>
      <c r="F36" s="423"/>
      <c r="G36" s="423"/>
      <c r="H36" s="423"/>
      <c r="I36" s="423">
        <v>0</v>
      </c>
      <c r="J36" s="423"/>
      <c r="K36" s="423">
        <v>4504885</v>
      </c>
      <c r="L36" s="500">
        <v>18172000</v>
      </c>
      <c r="M36" s="500">
        <v>137000</v>
      </c>
      <c r="N36" s="500">
        <v>21369000</v>
      </c>
      <c r="O36" s="500">
        <v>503000</v>
      </c>
      <c r="P36" s="500"/>
      <c r="Q36" s="500">
        <v>124810</v>
      </c>
      <c r="R36" s="500">
        <v>380100</v>
      </c>
      <c r="S36" s="500">
        <v>90300</v>
      </c>
      <c r="T36" s="500"/>
      <c r="U36" s="500">
        <v>1321200</v>
      </c>
      <c r="V36" s="500"/>
      <c r="W36" s="500"/>
      <c r="X36" s="501">
        <v>46602295</v>
      </c>
    </row>
    <row r="37" spans="1:24" ht="15.75" x14ac:dyDescent="0.25">
      <c r="A37" s="503">
        <v>10202100000</v>
      </c>
      <c r="B37" s="497" t="s">
        <v>107</v>
      </c>
      <c r="C37" s="498"/>
      <c r="D37" s="499"/>
      <c r="E37" s="499"/>
      <c r="F37" s="423"/>
      <c r="G37" s="423"/>
      <c r="H37" s="423"/>
      <c r="I37" s="423">
        <v>0</v>
      </c>
      <c r="J37" s="423"/>
      <c r="K37" s="423">
        <v>13357287</v>
      </c>
      <c r="L37" s="500">
        <v>201828800</v>
      </c>
      <c r="M37" s="500">
        <v>53000</v>
      </c>
      <c r="N37" s="500">
        <v>223869000</v>
      </c>
      <c r="O37" s="500">
        <v>826000</v>
      </c>
      <c r="P37" s="500"/>
      <c r="Q37" s="500">
        <v>2454603</v>
      </c>
      <c r="R37" s="500">
        <v>4509500</v>
      </c>
      <c r="S37" s="500">
        <v>1020000</v>
      </c>
      <c r="T37" s="500"/>
      <c r="U37" s="500">
        <v>4580400</v>
      </c>
      <c r="V37" s="500"/>
      <c r="W37" s="500"/>
      <c r="X37" s="501">
        <v>452498590</v>
      </c>
    </row>
    <row r="38" spans="1:24" ht="15.75" x14ac:dyDescent="0.25">
      <c r="A38" s="502">
        <v>10203100000</v>
      </c>
      <c r="B38" s="497" t="s">
        <v>114</v>
      </c>
      <c r="C38" s="498"/>
      <c r="D38" s="499"/>
      <c r="E38" s="499"/>
      <c r="F38" s="423"/>
      <c r="G38" s="423"/>
      <c r="H38" s="423"/>
      <c r="I38" s="423">
        <v>0</v>
      </c>
      <c r="J38" s="423"/>
      <c r="K38" s="423">
        <v>5695437</v>
      </c>
      <c r="L38" s="500">
        <v>45884000</v>
      </c>
      <c r="M38" s="500">
        <v>58000</v>
      </c>
      <c r="N38" s="500">
        <v>67705000</v>
      </c>
      <c r="O38" s="500">
        <v>699000</v>
      </c>
      <c r="P38" s="500"/>
      <c r="Q38" s="500">
        <v>790466</v>
      </c>
      <c r="R38" s="500"/>
      <c r="S38" s="500">
        <v>151000</v>
      </c>
      <c r="T38" s="500"/>
      <c r="U38" s="500">
        <v>735400</v>
      </c>
      <c r="V38" s="500"/>
      <c r="W38" s="500"/>
      <c r="X38" s="501">
        <v>121718303</v>
      </c>
    </row>
    <row r="39" spans="1:24" ht="15.75" x14ac:dyDescent="0.25">
      <c r="A39" s="496">
        <v>10204100000</v>
      </c>
      <c r="B39" s="497" t="s">
        <v>108</v>
      </c>
      <c r="C39" s="498"/>
      <c r="D39" s="499"/>
      <c r="E39" s="499"/>
      <c r="F39" s="423"/>
      <c r="G39" s="423"/>
      <c r="H39" s="423"/>
      <c r="I39" s="423">
        <v>0</v>
      </c>
      <c r="J39" s="423"/>
      <c r="K39" s="423">
        <v>7518400</v>
      </c>
      <c r="L39" s="500">
        <v>83414000</v>
      </c>
      <c r="M39" s="500">
        <v>8000</v>
      </c>
      <c r="N39" s="500">
        <v>124105000</v>
      </c>
      <c r="O39" s="500">
        <v>2152000</v>
      </c>
      <c r="P39" s="500"/>
      <c r="Q39" s="500">
        <v>1934560</v>
      </c>
      <c r="R39" s="500"/>
      <c r="S39" s="500">
        <v>597300</v>
      </c>
      <c r="T39" s="500"/>
      <c r="U39" s="500">
        <v>2911000</v>
      </c>
      <c r="V39" s="500"/>
      <c r="W39" s="500"/>
      <c r="X39" s="501">
        <v>222640260</v>
      </c>
    </row>
    <row r="40" spans="1:24" ht="15.75" x14ac:dyDescent="0.25">
      <c r="A40" s="496">
        <v>10211100000</v>
      </c>
      <c r="B40" s="497" t="s">
        <v>109</v>
      </c>
      <c r="C40" s="498"/>
      <c r="D40" s="499"/>
      <c r="E40" s="499"/>
      <c r="F40" s="423"/>
      <c r="G40" s="423"/>
      <c r="H40" s="423"/>
      <c r="I40" s="423">
        <v>0</v>
      </c>
      <c r="J40" s="423"/>
      <c r="K40" s="423">
        <v>5999844</v>
      </c>
      <c r="L40" s="500">
        <v>30183000</v>
      </c>
      <c r="M40" s="500">
        <v>7000</v>
      </c>
      <c r="N40" s="500">
        <v>49146000</v>
      </c>
      <c r="O40" s="500">
        <v>186000</v>
      </c>
      <c r="P40" s="500"/>
      <c r="Q40" s="500">
        <v>790466</v>
      </c>
      <c r="R40" s="500">
        <v>802800</v>
      </c>
      <c r="S40" s="500">
        <v>139500</v>
      </c>
      <c r="T40" s="500"/>
      <c r="U40" s="500">
        <v>2530000</v>
      </c>
      <c r="V40" s="500"/>
      <c r="W40" s="500"/>
      <c r="X40" s="501">
        <v>89784610</v>
      </c>
    </row>
    <row r="41" spans="1:24" ht="15.75" x14ac:dyDescent="0.25">
      <c r="A41" s="496" t="s">
        <v>260</v>
      </c>
      <c r="B41" s="497" t="s">
        <v>115</v>
      </c>
      <c r="C41" s="498"/>
      <c r="D41" s="499"/>
      <c r="E41" s="499"/>
      <c r="F41" s="423"/>
      <c r="G41" s="423"/>
      <c r="H41" s="423"/>
      <c r="I41" s="423">
        <v>0</v>
      </c>
      <c r="J41" s="423"/>
      <c r="K41" s="423">
        <v>4811034</v>
      </c>
      <c r="L41" s="500">
        <v>34564000</v>
      </c>
      <c r="M41" s="500">
        <v>19000</v>
      </c>
      <c r="N41" s="500">
        <v>51863000</v>
      </c>
      <c r="O41" s="500">
        <v>54000</v>
      </c>
      <c r="P41" s="500"/>
      <c r="Q41" s="500">
        <v>416034</v>
      </c>
      <c r="R41" s="500"/>
      <c r="S41" s="500"/>
      <c r="T41" s="500"/>
      <c r="U41" s="500"/>
      <c r="V41" s="500"/>
      <c r="W41" s="500"/>
      <c r="X41" s="501">
        <v>91727068</v>
      </c>
    </row>
    <row r="42" spans="1:24" ht="15.75" x14ac:dyDescent="0.25">
      <c r="A42" s="496" t="s">
        <v>261</v>
      </c>
      <c r="B42" s="497" t="s">
        <v>116</v>
      </c>
      <c r="C42" s="498"/>
      <c r="D42" s="499"/>
      <c r="E42" s="499"/>
      <c r="F42" s="423"/>
      <c r="G42" s="423"/>
      <c r="H42" s="423"/>
      <c r="I42" s="423">
        <v>0</v>
      </c>
      <c r="J42" s="423"/>
      <c r="K42" s="423">
        <v>7463020</v>
      </c>
      <c r="L42" s="500">
        <v>72320000</v>
      </c>
      <c r="M42" s="500">
        <v>39000</v>
      </c>
      <c r="N42" s="500">
        <v>117512300</v>
      </c>
      <c r="O42" s="500">
        <v>1677000</v>
      </c>
      <c r="P42" s="500"/>
      <c r="Q42" s="500">
        <v>374431</v>
      </c>
      <c r="R42" s="500">
        <v>2139400</v>
      </c>
      <c r="S42" s="500">
        <v>361300</v>
      </c>
      <c r="T42" s="500"/>
      <c r="U42" s="500">
        <v>2616600</v>
      </c>
      <c r="V42" s="500"/>
      <c r="W42" s="500"/>
      <c r="X42" s="501">
        <v>204503051</v>
      </c>
    </row>
    <row r="43" spans="1:24" ht="15.75" x14ac:dyDescent="0.25">
      <c r="A43" s="503" t="s">
        <v>262</v>
      </c>
      <c r="B43" s="497" t="s">
        <v>110</v>
      </c>
      <c r="C43" s="498"/>
      <c r="D43" s="499"/>
      <c r="E43" s="499"/>
      <c r="F43" s="423"/>
      <c r="G43" s="423"/>
      <c r="H43" s="423"/>
      <c r="I43" s="423">
        <v>0</v>
      </c>
      <c r="J43" s="423"/>
      <c r="K43" s="423">
        <v>2829989</v>
      </c>
      <c r="L43" s="500">
        <v>35265000</v>
      </c>
      <c r="M43" s="500">
        <v>68000</v>
      </c>
      <c r="N43" s="500">
        <v>41859000</v>
      </c>
      <c r="O43" s="500">
        <v>105000</v>
      </c>
      <c r="P43" s="500"/>
      <c r="Q43" s="500">
        <v>686457</v>
      </c>
      <c r="R43" s="500"/>
      <c r="S43" s="500">
        <v>153000</v>
      </c>
      <c r="T43" s="500"/>
      <c r="U43" s="500">
        <v>676800</v>
      </c>
      <c r="V43" s="500"/>
      <c r="W43" s="500"/>
      <c r="X43" s="501">
        <v>81643246</v>
      </c>
    </row>
    <row r="44" spans="1:24" ht="18" customHeight="1" x14ac:dyDescent="0.25">
      <c r="A44" s="503" t="s">
        <v>263</v>
      </c>
      <c r="B44" s="497" t="s">
        <v>117</v>
      </c>
      <c r="C44" s="498"/>
      <c r="D44" s="499"/>
      <c r="E44" s="499">
        <v>3360135</v>
      </c>
      <c r="F44" s="423"/>
      <c r="G44" s="423"/>
      <c r="H44" s="423"/>
      <c r="I44" s="423">
        <v>3360135</v>
      </c>
      <c r="J44" s="423"/>
      <c r="K44" s="423">
        <v>4433114</v>
      </c>
      <c r="L44" s="500">
        <v>61051000</v>
      </c>
      <c r="M44" s="500">
        <v>262000</v>
      </c>
      <c r="N44" s="500">
        <v>44303000</v>
      </c>
      <c r="O44" s="500">
        <v>86500</v>
      </c>
      <c r="P44" s="500"/>
      <c r="Q44" s="500">
        <v>270422</v>
      </c>
      <c r="R44" s="500"/>
      <c r="S44" s="500">
        <v>123400</v>
      </c>
      <c r="T44" s="500"/>
      <c r="U44" s="500"/>
      <c r="V44" s="500"/>
      <c r="W44" s="500"/>
      <c r="X44" s="501">
        <v>110529436</v>
      </c>
    </row>
    <row r="45" spans="1:24" ht="15.75" x14ac:dyDescent="0.25">
      <c r="A45" s="502" t="s">
        <v>264</v>
      </c>
      <c r="B45" s="497" t="s">
        <v>111</v>
      </c>
      <c r="C45" s="498"/>
      <c r="D45" s="499"/>
      <c r="E45" s="499"/>
      <c r="F45" s="423"/>
      <c r="G45" s="423"/>
      <c r="H45" s="423"/>
      <c r="I45" s="423">
        <v>0</v>
      </c>
      <c r="J45" s="423"/>
      <c r="K45" s="423">
        <v>4543206</v>
      </c>
      <c r="L45" s="500">
        <v>9277000</v>
      </c>
      <c r="M45" s="500">
        <v>160000</v>
      </c>
      <c r="N45" s="500">
        <v>8240000</v>
      </c>
      <c r="O45" s="500">
        <v>184000</v>
      </c>
      <c r="P45" s="500"/>
      <c r="Q45" s="500">
        <v>166414</v>
      </c>
      <c r="R45" s="500">
        <v>183600</v>
      </c>
      <c r="S45" s="500">
        <v>28200</v>
      </c>
      <c r="T45" s="500"/>
      <c r="U45" s="500">
        <v>330000</v>
      </c>
      <c r="V45" s="500"/>
      <c r="W45" s="500"/>
      <c r="X45" s="501">
        <v>23112420</v>
      </c>
    </row>
    <row r="46" spans="1:24" ht="15.75" x14ac:dyDescent="0.25">
      <c r="A46" s="496" t="s">
        <v>265</v>
      </c>
      <c r="B46" s="497" t="s">
        <v>112</v>
      </c>
      <c r="C46" s="498"/>
      <c r="D46" s="499"/>
      <c r="E46" s="499"/>
      <c r="F46" s="423"/>
      <c r="G46" s="423"/>
      <c r="H46" s="423"/>
      <c r="I46" s="423">
        <v>0</v>
      </c>
      <c r="J46" s="423"/>
      <c r="K46" s="423">
        <v>1159935</v>
      </c>
      <c r="L46" s="500">
        <v>22984000</v>
      </c>
      <c r="M46" s="500">
        <v>13000</v>
      </c>
      <c r="N46" s="500">
        <v>22591000</v>
      </c>
      <c r="O46" s="500">
        <v>558000</v>
      </c>
      <c r="P46" s="500"/>
      <c r="Q46" s="500">
        <v>270422</v>
      </c>
      <c r="R46" s="500">
        <v>324500</v>
      </c>
      <c r="S46" s="500">
        <v>42200</v>
      </c>
      <c r="T46" s="500"/>
      <c r="U46" s="500">
        <v>2200000</v>
      </c>
      <c r="V46" s="500"/>
      <c r="W46" s="500"/>
      <c r="X46" s="501">
        <v>50143057</v>
      </c>
    </row>
    <row r="47" spans="1:24" ht="15.75" x14ac:dyDescent="0.25">
      <c r="A47" s="496" t="s">
        <v>266</v>
      </c>
      <c r="B47" s="497" t="s">
        <v>113</v>
      </c>
      <c r="C47" s="498"/>
      <c r="D47" s="499"/>
      <c r="E47" s="499"/>
      <c r="F47" s="423"/>
      <c r="G47" s="423"/>
      <c r="H47" s="423"/>
      <c r="I47" s="423">
        <v>0</v>
      </c>
      <c r="J47" s="423"/>
      <c r="K47" s="423">
        <v>5255294</v>
      </c>
      <c r="L47" s="500">
        <v>46791000</v>
      </c>
      <c r="M47" s="500">
        <v>79000</v>
      </c>
      <c r="N47" s="500">
        <v>64436000</v>
      </c>
      <c r="O47" s="500">
        <v>1245000</v>
      </c>
      <c r="P47" s="500"/>
      <c r="Q47" s="500">
        <v>249621</v>
      </c>
      <c r="R47" s="500"/>
      <c r="S47" s="500">
        <v>202400</v>
      </c>
      <c r="T47" s="500"/>
      <c r="U47" s="500">
        <v>1320000</v>
      </c>
      <c r="V47" s="500"/>
      <c r="W47" s="500"/>
      <c r="X47" s="501">
        <v>119578315</v>
      </c>
    </row>
    <row r="48" spans="1:24" ht="15.75" x14ac:dyDescent="0.25">
      <c r="A48" s="496" t="s">
        <v>259</v>
      </c>
      <c r="B48" s="497" t="s">
        <v>120</v>
      </c>
      <c r="C48" s="498"/>
      <c r="D48" s="499"/>
      <c r="E48" s="499"/>
      <c r="F48" s="423"/>
      <c r="G48" s="423"/>
      <c r="H48" s="423"/>
      <c r="I48" s="423">
        <v>0</v>
      </c>
      <c r="J48" s="423"/>
      <c r="K48" s="423">
        <v>3863179</v>
      </c>
      <c r="L48" s="500"/>
      <c r="M48" s="500"/>
      <c r="N48" s="500"/>
      <c r="O48" s="500"/>
      <c r="P48" s="500"/>
      <c r="Q48" s="500">
        <v>270422</v>
      </c>
      <c r="R48" s="500"/>
      <c r="S48" s="500">
        <v>72300</v>
      </c>
      <c r="T48" s="500"/>
      <c r="U48" s="500">
        <v>102100</v>
      </c>
      <c r="V48" s="500"/>
      <c r="W48" s="500"/>
      <c r="X48" s="501">
        <v>4308001</v>
      </c>
    </row>
    <row r="49" spans="1:24" ht="15.75" x14ac:dyDescent="0.25">
      <c r="A49" s="503" t="s">
        <v>243</v>
      </c>
      <c r="B49" s="497" t="s">
        <v>121</v>
      </c>
      <c r="C49" s="498"/>
      <c r="D49" s="499"/>
      <c r="E49" s="499"/>
      <c r="F49" s="423"/>
      <c r="G49" s="423"/>
      <c r="H49" s="423"/>
      <c r="I49" s="423">
        <v>0</v>
      </c>
      <c r="J49" s="423"/>
      <c r="K49" s="423">
        <v>3277674</v>
      </c>
      <c r="L49" s="500"/>
      <c r="M49" s="500"/>
      <c r="N49" s="500"/>
      <c r="O49" s="500"/>
      <c r="P49" s="500"/>
      <c r="Q49" s="500">
        <v>83207</v>
      </c>
      <c r="R49" s="500"/>
      <c r="S49" s="500">
        <v>35500</v>
      </c>
      <c r="T49" s="500"/>
      <c r="U49" s="500">
        <v>226000</v>
      </c>
      <c r="V49" s="500"/>
      <c r="W49" s="500"/>
      <c r="X49" s="501">
        <v>3622381</v>
      </c>
    </row>
    <row r="50" spans="1:24" ht="15.75" x14ac:dyDescent="0.25">
      <c r="A50" s="503" t="s">
        <v>188</v>
      </c>
      <c r="B50" s="497" t="s">
        <v>122</v>
      </c>
      <c r="C50" s="498"/>
      <c r="D50" s="499"/>
      <c r="E50" s="499"/>
      <c r="F50" s="423"/>
      <c r="G50" s="423"/>
      <c r="H50" s="423"/>
      <c r="I50" s="423">
        <v>0</v>
      </c>
      <c r="J50" s="423"/>
      <c r="K50" s="423">
        <v>2702465</v>
      </c>
      <c r="L50" s="500"/>
      <c r="M50" s="500"/>
      <c r="N50" s="500"/>
      <c r="O50" s="500"/>
      <c r="P50" s="500"/>
      <c r="Q50" s="500">
        <v>83207</v>
      </c>
      <c r="R50" s="500"/>
      <c r="S50" s="500"/>
      <c r="T50" s="500"/>
      <c r="U50" s="500"/>
      <c r="V50" s="500"/>
      <c r="W50" s="500"/>
      <c r="X50" s="501">
        <v>2785672</v>
      </c>
    </row>
    <row r="51" spans="1:24" ht="15.75" x14ac:dyDescent="0.25">
      <c r="A51" s="503" t="s">
        <v>189</v>
      </c>
      <c r="B51" s="497" t="s">
        <v>123</v>
      </c>
      <c r="C51" s="498"/>
      <c r="D51" s="499"/>
      <c r="E51" s="499"/>
      <c r="F51" s="423"/>
      <c r="G51" s="423"/>
      <c r="H51" s="423"/>
      <c r="I51" s="423">
        <v>0</v>
      </c>
      <c r="J51" s="423"/>
      <c r="K51" s="423">
        <v>3763810</v>
      </c>
      <c r="L51" s="500"/>
      <c r="M51" s="500"/>
      <c r="N51" s="500"/>
      <c r="O51" s="500"/>
      <c r="P51" s="500"/>
      <c r="Q51" s="500">
        <v>20802</v>
      </c>
      <c r="R51" s="500"/>
      <c r="S51" s="500"/>
      <c r="T51" s="500"/>
      <c r="U51" s="500"/>
      <c r="V51" s="500"/>
      <c r="W51" s="500"/>
      <c r="X51" s="501">
        <v>3784612</v>
      </c>
    </row>
    <row r="52" spans="1:24" ht="15.75" x14ac:dyDescent="0.25">
      <c r="A52" s="503" t="s">
        <v>190</v>
      </c>
      <c r="B52" s="497" t="s">
        <v>124</v>
      </c>
      <c r="C52" s="498"/>
      <c r="D52" s="499"/>
      <c r="E52" s="499"/>
      <c r="F52" s="423"/>
      <c r="G52" s="423"/>
      <c r="H52" s="423"/>
      <c r="I52" s="423">
        <v>0</v>
      </c>
      <c r="J52" s="423"/>
      <c r="K52" s="423">
        <v>1673381</v>
      </c>
      <c r="L52" s="500"/>
      <c r="M52" s="500"/>
      <c r="N52" s="500"/>
      <c r="O52" s="500"/>
      <c r="P52" s="500"/>
      <c r="Q52" s="500">
        <v>20802</v>
      </c>
      <c r="R52" s="500"/>
      <c r="S52" s="500">
        <v>22400</v>
      </c>
      <c r="T52" s="500"/>
      <c r="U52" s="500"/>
      <c r="V52" s="500"/>
      <c r="W52" s="500"/>
      <c r="X52" s="501">
        <v>1716583</v>
      </c>
    </row>
    <row r="53" spans="1:24" ht="15.75" x14ac:dyDescent="0.25">
      <c r="A53" s="503" t="s">
        <v>574</v>
      </c>
      <c r="B53" s="497" t="s">
        <v>125</v>
      </c>
      <c r="C53" s="498"/>
      <c r="D53" s="499"/>
      <c r="E53" s="499"/>
      <c r="F53" s="423"/>
      <c r="G53" s="423"/>
      <c r="H53" s="423"/>
      <c r="I53" s="423">
        <v>0</v>
      </c>
      <c r="J53" s="423"/>
      <c r="K53" s="423">
        <v>3333244</v>
      </c>
      <c r="L53" s="500"/>
      <c r="M53" s="500"/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1">
        <v>3333244</v>
      </c>
    </row>
    <row r="54" spans="1:24" ht="15.75" x14ac:dyDescent="0.25">
      <c r="A54" s="503" t="s">
        <v>191</v>
      </c>
      <c r="B54" s="497" t="s">
        <v>126</v>
      </c>
      <c r="C54" s="498"/>
      <c r="D54" s="499"/>
      <c r="E54" s="499"/>
      <c r="F54" s="423"/>
      <c r="G54" s="423"/>
      <c r="H54" s="423"/>
      <c r="I54" s="423">
        <v>0</v>
      </c>
      <c r="J54" s="423"/>
      <c r="K54" s="423">
        <v>4608527</v>
      </c>
      <c r="L54" s="500"/>
      <c r="M54" s="500"/>
      <c r="N54" s="500"/>
      <c r="O54" s="500"/>
      <c r="P54" s="500"/>
      <c r="Q54" s="500">
        <v>478440</v>
      </c>
      <c r="R54" s="500"/>
      <c r="S54" s="500"/>
      <c r="T54" s="500"/>
      <c r="U54" s="500">
        <v>160000</v>
      </c>
      <c r="V54" s="500"/>
      <c r="W54" s="500"/>
      <c r="X54" s="501">
        <v>5246967</v>
      </c>
    </row>
    <row r="55" spans="1:24" ht="15.75" x14ac:dyDescent="0.25">
      <c r="A55" s="503" t="s">
        <v>192</v>
      </c>
      <c r="B55" s="497" t="s">
        <v>127</v>
      </c>
      <c r="C55" s="498"/>
      <c r="D55" s="499"/>
      <c r="E55" s="499"/>
      <c r="F55" s="423"/>
      <c r="G55" s="423"/>
      <c r="H55" s="423"/>
      <c r="I55" s="423">
        <v>0</v>
      </c>
      <c r="J55" s="423"/>
      <c r="K55" s="423">
        <v>4991638</v>
      </c>
      <c r="L55" s="500"/>
      <c r="M55" s="500"/>
      <c r="N55" s="500"/>
      <c r="O55" s="500"/>
      <c r="P55" s="500"/>
      <c r="Q55" s="500">
        <v>582448</v>
      </c>
      <c r="R55" s="500"/>
      <c r="S55" s="500">
        <v>245500</v>
      </c>
      <c r="T55" s="500"/>
      <c r="U55" s="500">
        <v>477800</v>
      </c>
      <c r="V55" s="500"/>
      <c r="W55" s="500"/>
      <c r="X55" s="501">
        <v>6297386</v>
      </c>
    </row>
    <row r="56" spans="1:24" ht="15.75" x14ac:dyDescent="0.25">
      <c r="A56" s="503" t="s">
        <v>193</v>
      </c>
      <c r="B56" s="497" t="s">
        <v>128</v>
      </c>
      <c r="C56" s="498"/>
      <c r="D56" s="499"/>
      <c r="E56" s="499"/>
      <c r="F56" s="423"/>
      <c r="G56" s="423"/>
      <c r="H56" s="423"/>
      <c r="I56" s="423">
        <v>0</v>
      </c>
      <c r="J56" s="423"/>
      <c r="K56" s="423">
        <v>1591896</v>
      </c>
      <c r="L56" s="500"/>
      <c r="M56" s="500"/>
      <c r="N56" s="500"/>
      <c r="O56" s="500"/>
      <c r="P56" s="500"/>
      <c r="Q56" s="500">
        <v>41603</v>
      </c>
      <c r="R56" s="500"/>
      <c r="S56" s="500">
        <v>25200</v>
      </c>
      <c r="T56" s="500"/>
      <c r="U56" s="500"/>
      <c r="V56" s="500"/>
      <c r="W56" s="500"/>
      <c r="X56" s="501">
        <v>1658699</v>
      </c>
    </row>
    <row r="57" spans="1:24" ht="15.75" x14ac:dyDescent="0.25">
      <c r="A57" s="504" t="s">
        <v>78</v>
      </c>
      <c r="B57" s="497" t="s">
        <v>129</v>
      </c>
      <c r="C57" s="498"/>
      <c r="D57" s="499"/>
      <c r="E57" s="499"/>
      <c r="F57" s="423"/>
      <c r="G57" s="423"/>
      <c r="H57" s="423"/>
      <c r="I57" s="423">
        <v>0</v>
      </c>
      <c r="J57" s="423"/>
      <c r="K57" s="423">
        <v>5845873</v>
      </c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1">
        <v>5845873</v>
      </c>
    </row>
    <row r="58" spans="1:24" ht="15.75" x14ac:dyDescent="0.25">
      <c r="A58" s="504" t="s">
        <v>79</v>
      </c>
      <c r="B58" s="497" t="s">
        <v>130</v>
      </c>
      <c r="C58" s="498"/>
      <c r="D58" s="499"/>
      <c r="E58" s="499"/>
      <c r="F58" s="423"/>
      <c r="G58" s="423"/>
      <c r="H58" s="423"/>
      <c r="I58" s="423">
        <v>0</v>
      </c>
      <c r="J58" s="423"/>
      <c r="K58" s="423">
        <v>5074759</v>
      </c>
      <c r="L58" s="500"/>
      <c r="M58" s="500"/>
      <c r="N58" s="500"/>
      <c r="O58" s="500"/>
      <c r="P58" s="500"/>
      <c r="Q58" s="500"/>
      <c r="R58" s="500"/>
      <c r="S58" s="500"/>
      <c r="T58" s="500"/>
      <c r="U58" s="500"/>
      <c r="V58" s="500"/>
      <c r="W58" s="500"/>
      <c r="X58" s="501">
        <v>5074759</v>
      </c>
    </row>
    <row r="59" spans="1:24" ht="15.75" x14ac:dyDescent="0.25">
      <c r="A59" s="504" t="s">
        <v>80</v>
      </c>
      <c r="B59" s="497" t="s">
        <v>131</v>
      </c>
      <c r="C59" s="498"/>
      <c r="D59" s="499"/>
      <c r="E59" s="499"/>
      <c r="F59" s="423"/>
      <c r="G59" s="423"/>
      <c r="H59" s="423"/>
      <c r="I59" s="423">
        <v>0</v>
      </c>
      <c r="J59" s="423"/>
      <c r="K59" s="423">
        <v>2414006</v>
      </c>
      <c r="L59" s="500"/>
      <c r="M59" s="500"/>
      <c r="N59" s="500"/>
      <c r="O59" s="500"/>
      <c r="P59" s="500"/>
      <c r="Q59" s="500"/>
      <c r="R59" s="500"/>
      <c r="S59" s="500"/>
      <c r="T59" s="500"/>
      <c r="U59" s="500"/>
      <c r="V59" s="500"/>
      <c r="W59" s="500"/>
      <c r="X59" s="501">
        <v>2414006</v>
      </c>
    </row>
    <row r="60" spans="1:24" ht="15.75" x14ac:dyDescent="0.25">
      <c r="A60" s="504" t="s">
        <v>81</v>
      </c>
      <c r="B60" s="497" t="s">
        <v>132</v>
      </c>
      <c r="C60" s="498"/>
      <c r="D60" s="499"/>
      <c r="E60" s="499"/>
      <c r="F60" s="423"/>
      <c r="G60" s="423"/>
      <c r="H60" s="423"/>
      <c r="I60" s="423">
        <v>0</v>
      </c>
      <c r="J60" s="423"/>
      <c r="K60" s="423">
        <v>1907184</v>
      </c>
      <c r="L60" s="500"/>
      <c r="M60" s="500"/>
      <c r="N60" s="500"/>
      <c r="O60" s="500"/>
      <c r="P60" s="500"/>
      <c r="Q60" s="500"/>
      <c r="R60" s="500"/>
      <c r="S60" s="500"/>
      <c r="T60" s="500"/>
      <c r="U60" s="500"/>
      <c r="V60" s="500"/>
      <c r="W60" s="500"/>
      <c r="X60" s="501">
        <v>1907184</v>
      </c>
    </row>
    <row r="61" spans="1:24" ht="15.75" x14ac:dyDescent="0.25">
      <c r="A61" s="504" t="s">
        <v>242</v>
      </c>
      <c r="B61" s="497" t="s">
        <v>105</v>
      </c>
      <c r="C61" s="498"/>
      <c r="D61" s="499"/>
      <c r="E61" s="499"/>
      <c r="F61" s="423"/>
      <c r="G61" s="423"/>
      <c r="H61" s="423"/>
      <c r="I61" s="423">
        <v>0</v>
      </c>
      <c r="J61" s="423">
        <v>115894400</v>
      </c>
      <c r="K61" s="423">
        <v>45047624</v>
      </c>
      <c r="L61" s="500"/>
      <c r="M61" s="500"/>
      <c r="N61" s="500"/>
      <c r="O61" s="500"/>
      <c r="P61" s="500">
        <v>34682200</v>
      </c>
      <c r="Q61" s="500"/>
      <c r="R61" s="500"/>
      <c r="S61" s="500"/>
      <c r="T61" s="500">
        <v>51097200</v>
      </c>
      <c r="U61" s="500"/>
      <c r="V61" s="500"/>
      <c r="W61" s="500"/>
      <c r="X61" s="501">
        <v>246721424</v>
      </c>
    </row>
    <row r="62" spans="1:24" ht="15.75" x14ac:dyDescent="0.25">
      <c r="A62" s="505" t="s">
        <v>28</v>
      </c>
      <c r="B62" s="506" t="s">
        <v>40</v>
      </c>
      <c r="C62" s="507">
        <v>0</v>
      </c>
      <c r="D62" s="507">
        <v>0</v>
      </c>
      <c r="E62" s="507">
        <v>3360135</v>
      </c>
      <c r="F62" s="507">
        <v>0</v>
      </c>
      <c r="G62" s="507">
        <v>0</v>
      </c>
      <c r="H62" s="507">
        <v>0</v>
      </c>
      <c r="I62" s="507">
        <v>3360135</v>
      </c>
      <c r="J62" s="507">
        <v>115894400</v>
      </c>
      <c r="K62" s="507">
        <v>450476300</v>
      </c>
      <c r="L62" s="507">
        <v>1840655800</v>
      </c>
      <c r="M62" s="507">
        <v>40533000</v>
      </c>
      <c r="N62" s="507">
        <v>2318739300</v>
      </c>
      <c r="O62" s="507">
        <v>41655200</v>
      </c>
      <c r="P62" s="507">
        <v>34682200</v>
      </c>
      <c r="Q62" s="507">
        <v>21717000</v>
      </c>
      <c r="R62" s="507">
        <v>41405100</v>
      </c>
      <c r="S62" s="507">
        <v>11349800</v>
      </c>
      <c r="T62" s="507">
        <v>51097200</v>
      </c>
      <c r="U62" s="507">
        <v>62795800</v>
      </c>
      <c r="V62" s="507">
        <v>0</v>
      </c>
      <c r="W62" s="507">
        <v>0</v>
      </c>
      <c r="X62" s="507">
        <v>5031001100</v>
      </c>
    </row>
    <row r="63" spans="1:24" x14ac:dyDescent="0.2">
      <c r="B63" s="508"/>
      <c r="C63" s="508"/>
      <c r="D63" s="508"/>
      <c r="E63" s="508"/>
      <c r="F63" s="509"/>
      <c r="G63" s="509"/>
      <c r="H63" s="509"/>
      <c r="I63" s="509"/>
      <c r="J63" s="509"/>
      <c r="K63" s="509"/>
      <c r="L63" s="509"/>
      <c r="M63" s="509"/>
      <c r="N63" s="509"/>
      <c r="O63" s="509"/>
      <c r="P63" s="509"/>
      <c r="Q63" s="509"/>
      <c r="R63" s="509"/>
      <c r="S63" s="509"/>
      <c r="T63" s="509"/>
      <c r="U63" s="509"/>
      <c r="V63" s="509"/>
      <c r="W63" s="509"/>
      <c r="X63" s="509"/>
    </row>
    <row r="65" spans="1:24" s="511" customFormat="1" ht="24.75" customHeight="1" x14ac:dyDescent="0.25">
      <c r="A65" s="571" t="s">
        <v>703</v>
      </c>
      <c r="B65" s="571"/>
      <c r="C65" s="571"/>
      <c r="D65" s="571"/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</row>
    <row r="66" spans="1:24" s="511" customFormat="1" ht="30" customHeight="1" x14ac:dyDescent="0.25">
      <c r="A66" s="571" t="s">
        <v>717</v>
      </c>
      <c r="B66" s="571"/>
      <c r="C66" s="571"/>
      <c r="D66" s="571"/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1"/>
      <c r="P66" s="571"/>
      <c r="Q66" s="571"/>
      <c r="R66" s="571"/>
      <c r="S66" s="571"/>
      <c r="T66" s="571"/>
      <c r="U66" s="571"/>
      <c r="V66" s="571"/>
      <c r="W66" s="571"/>
      <c r="X66" s="571"/>
    </row>
    <row r="67" spans="1:24" s="511" customFormat="1" ht="24.75" customHeight="1" x14ac:dyDescent="0.25">
      <c r="A67" s="571" t="s">
        <v>718</v>
      </c>
      <c r="B67" s="571"/>
      <c r="C67" s="571"/>
      <c r="D67" s="571"/>
      <c r="E67" s="571"/>
      <c r="F67" s="571"/>
      <c r="G67" s="571"/>
      <c r="H67" s="571"/>
      <c r="I67" s="571"/>
      <c r="J67" s="571"/>
      <c r="K67" s="571"/>
      <c r="L67" s="571"/>
      <c r="M67" s="571"/>
      <c r="N67" s="571"/>
      <c r="O67" s="571"/>
      <c r="P67" s="571"/>
      <c r="Q67" s="571"/>
      <c r="R67" s="571"/>
      <c r="S67" s="571"/>
      <c r="T67" s="571"/>
      <c r="U67" s="571"/>
      <c r="V67" s="571"/>
      <c r="W67" s="571"/>
      <c r="X67" s="571"/>
    </row>
    <row r="68" spans="1:24" x14ac:dyDescent="0.2"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</row>
    <row r="69" spans="1:24" x14ac:dyDescent="0.2"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</row>
    <row r="70" spans="1:24" x14ac:dyDescent="0.2"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0"/>
      <c r="V70" s="510"/>
      <c r="W70" s="510"/>
      <c r="X70" s="510"/>
    </row>
    <row r="71" spans="1:24" x14ac:dyDescent="0.2"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510"/>
      <c r="U71" s="510"/>
      <c r="V71" s="510"/>
      <c r="W71" s="510"/>
      <c r="X71" s="510"/>
    </row>
    <row r="72" spans="1:24" x14ac:dyDescent="0.2"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</row>
    <row r="73" spans="1:24" x14ac:dyDescent="0.2"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</row>
    <row r="74" spans="1:24" x14ac:dyDescent="0.2"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</row>
    <row r="75" spans="1:24" x14ac:dyDescent="0.2"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</row>
    <row r="76" spans="1:24" x14ac:dyDescent="0.2"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</row>
    <row r="77" spans="1:24" x14ac:dyDescent="0.2"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</row>
    <row r="78" spans="1:24" x14ac:dyDescent="0.2"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</row>
    <row r="79" spans="1:24" x14ac:dyDescent="0.2"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</row>
    <row r="80" spans="1:24" x14ac:dyDescent="0.2"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</row>
    <row r="81" spans="6:24" x14ac:dyDescent="0.2"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10"/>
      <c r="S81" s="510"/>
      <c r="T81" s="510"/>
      <c r="U81" s="510"/>
      <c r="V81" s="510"/>
      <c r="W81" s="510"/>
      <c r="X81" s="510"/>
    </row>
    <row r="82" spans="6:24" x14ac:dyDescent="0.2"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</row>
    <row r="83" spans="6:24" x14ac:dyDescent="0.2"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</row>
    <row r="84" spans="6:24" x14ac:dyDescent="0.2"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</row>
    <row r="85" spans="6:24" x14ac:dyDescent="0.2"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</row>
    <row r="86" spans="6:24" x14ac:dyDescent="0.2"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</row>
    <row r="87" spans="6:24" x14ac:dyDescent="0.2"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</row>
    <row r="88" spans="6:24" x14ac:dyDescent="0.2"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</row>
    <row r="89" spans="6:24" x14ac:dyDescent="0.2"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0"/>
      <c r="X89" s="510"/>
    </row>
    <row r="90" spans="6:24" x14ac:dyDescent="0.2"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</row>
    <row r="91" spans="6:24" x14ac:dyDescent="0.2"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</row>
    <row r="92" spans="6:24" x14ac:dyDescent="0.2"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10"/>
      <c r="S92" s="510"/>
      <c r="T92" s="510"/>
      <c r="U92" s="510"/>
      <c r="V92" s="510"/>
      <c r="W92" s="510"/>
      <c r="X92" s="510"/>
    </row>
    <row r="93" spans="6:24" x14ac:dyDescent="0.2"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</row>
    <row r="94" spans="6:24" x14ac:dyDescent="0.2"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10"/>
      <c r="S94" s="510"/>
      <c r="T94" s="510"/>
      <c r="U94" s="510"/>
      <c r="V94" s="510"/>
      <c r="W94" s="510"/>
      <c r="X94" s="510"/>
    </row>
    <row r="95" spans="6:24" x14ac:dyDescent="0.2"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</row>
    <row r="96" spans="6:24" x14ac:dyDescent="0.2"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0"/>
      <c r="X96" s="510"/>
    </row>
    <row r="97" spans="6:24" x14ac:dyDescent="0.2"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/>
      <c r="U97" s="510"/>
      <c r="V97" s="510"/>
      <c r="W97" s="510"/>
      <c r="X97" s="510"/>
    </row>
    <row r="98" spans="6:24" x14ac:dyDescent="0.2"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0"/>
      <c r="V98" s="510"/>
      <c r="W98" s="510"/>
      <c r="X98" s="510"/>
    </row>
    <row r="99" spans="6:24" x14ac:dyDescent="0.2"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10"/>
      <c r="S99" s="510"/>
      <c r="T99" s="510"/>
      <c r="U99" s="510"/>
      <c r="V99" s="510"/>
      <c r="W99" s="510"/>
      <c r="X99" s="510"/>
    </row>
    <row r="100" spans="6:24" x14ac:dyDescent="0.2"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10"/>
      <c r="S100" s="510"/>
      <c r="T100" s="510"/>
      <c r="U100" s="510"/>
      <c r="V100" s="510"/>
      <c r="W100" s="510"/>
      <c r="X100" s="510"/>
    </row>
    <row r="101" spans="6:24" x14ac:dyDescent="0.2">
      <c r="F101" s="510"/>
      <c r="G101" s="510"/>
      <c r="H101" s="510"/>
      <c r="I101" s="510"/>
      <c r="J101" s="510"/>
      <c r="K101" s="510"/>
      <c r="L101" s="510"/>
      <c r="M101" s="510"/>
      <c r="N101" s="510"/>
      <c r="O101" s="510"/>
      <c r="P101" s="510"/>
      <c r="Q101" s="510"/>
      <c r="R101" s="510"/>
      <c r="S101" s="510"/>
      <c r="T101" s="510"/>
      <c r="U101" s="510"/>
      <c r="V101" s="510"/>
      <c r="W101" s="510"/>
      <c r="X101" s="510"/>
    </row>
    <row r="102" spans="6:24" x14ac:dyDescent="0.2">
      <c r="F102" s="510"/>
      <c r="G102" s="510"/>
      <c r="H102" s="510"/>
      <c r="I102" s="510"/>
      <c r="J102" s="510"/>
      <c r="K102" s="510"/>
      <c r="L102" s="510"/>
      <c r="M102" s="510"/>
      <c r="N102" s="510"/>
      <c r="O102" s="510"/>
      <c r="P102" s="510"/>
      <c r="Q102" s="510"/>
      <c r="R102" s="510"/>
      <c r="S102" s="510"/>
      <c r="T102" s="510"/>
      <c r="U102" s="510"/>
      <c r="V102" s="510"/>
      <c r="W102" s="510"/>
      <c r="X102" s="510"/>
    </row>
    <row r="103" spans="6:24" x14ac:dyDescent="0.2">
      <c r="F103" s="510"/>
      <c r="G103" s="510"/>
      <c r="H103" s="510"/>
      <c r="I103" s="510"/>
      <c r="J103" s="510"/>
      <c r="K103" s="510"/>
      <c r="L103" s="510"/>
      <c r="M103" s="510"/>
      <c r="N103" s="510"/>
      <c r="O103" s="510"/>
      <c r="P103" s="510"/>
      <c r="Q103" s="510"/>
      <c r="R103" s="510"/>
      <c r="S103" s="510"/>
      <c r="T103" s="510"/>
      <c r="U103" s="510"/>
      <c r="V103" s="510"/>
      <c r="W103" s="510"/>
      <c r="X103" s="510"/>
    </row>
    <row r="104" spans="6:24" x14ac:dyDescent="0.2">
      <c r="F104" s="510"/>
      <c r="G104" s="510"/>
      <c r="H104" s="510"/>
      <c r="I104" s="510"/>
      <c r="J104" s="510"/>
      <c r="K104" s="510"/>
      <c r="L104" s="510"/>
      <c r="M104" s="510"/>
      <c r="N104" s="510"/>
      <c r="O104" s="510"/>
      <c r="P104" s="510"/>
      <c r="Q104" s="510"/>
      <c r="R104" s="510"/>
      <c r="S104" s="510"/>
      <c r="T104" s="510"/>
      <c r="U104" s="510"/>
      <c r="V104" s="510"/>
      <c r="W104" s="510"/>
      <c r="X104" s="510"/>
    </row>
    <row r="105" spans="6:24" x14ac:dyDescent="0.2">
      <c r="F105" s="510"/>
      <c r="G105" s="510"/>
      <c r="H105" s="510"/>
      <c r="I105" s="510"/>
      <c r="J105" s="510"/>
      <c r="K105" s="510"/>
      <c r="L105" s="510"/>
      <c r="M105" s="510"/>
      <c r="N105" s="510"/>
      <c r="O105" s="510"/>
      <c r="P105" s="510"/>
      <c r="Q105" s="510"/>
      <c r="R105" s="510"/>
      <c r="S105" s="510"/>
      <c r="T105" s="510"/>
      <c r="U105" s="510"/>
      <c r="V105" s="510"/>
      <c r="W105" s="510"/>
      <c r="X105" s="510"/>
    </row>
    <row r="106" spans="6:24" x14ac:dyDescent="0.2">
      <c r="F106" s="510"/>
      <c r="G106" s="510"/>
      <c r="H106" s="510"/>
      <c r="I106" s="510"/>
      <c r="J106" s="510"/>
      <c r="K106" s="510"/>
      <c r="L106" s="510"/>
      <c r="M106" s="510"/>
      <c r="N106" s="510"/>
      <c r="O106" s="510"/>
      <c r="P106" s="510"/>
      <c r="Q106" s="510"/>
      <c r="R106" s="510"/>
      <c r="S106" s="510"/>
      <c r="T106" s="510"/>
      <c r="U106" s="510"/>
      <c r="V106" s="510"/>
      <c r="W106" s="510"/>
      <c r="X106" s="510"/>
    </row>
    <row r="107" spans="6:24" x14ac:dyDescent="0.2">
      <c r="F107" s="510"/>
      <c r="G107" s="510"/>
      <c r="H107" s="510"/>
      <c r="I107" s="510"/>
      <c r="J107" s="510"/>
      <c r="K107" s="510"/>
      <c r="L107" s="510"/>
      <c r="M107" s="510"/>
      <c r="N107" s="510"/>
      <c r="O107" s="510"/>
      <c r="P107" s="510"/>
      <c r="Q107" s="510"/>
      <c r="R107" s="510"/>
      <c r="S107" s="510"/>
      <c r="T107" s="510"/>
      <c r="U107" s="510"/>
      <c r="V107" s="510"/>
      <c r="W107" s="510"/>
      <c r="X107" s="510"/>
    </row>
    <row r="108" spans="6:24" x14ac:dyDescent="0.2">
      <c r="F108" s="510"/>
      <c r="G108" s="510"/>
      <c r="H108" s="510"/>
      <c r="I108" s="510"/>
      <c r="J108" s="510"/>
      <c r="K108" s="510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0"/>
      <c r="X108" s="510"/>
    </row>
    <row r="109" spans="6:24" x14ac:dyDescent="0.2">
      <c r="F109" s="510"/>
      <c r="G109" s="510"/>
      <c r="H109" s="510"/>
      <c r="I109" s="510"/>
      <c r="J109" s="510"/>
      <c r="K109" s="510"/>
      <c r="L109" s="510"/>
      <c r="M109" s="510"/>
      <c r="N109" s="510"/>
      <c r="O109" s="510"/>
      <c r="P109" s="510"/>
      <c r="Q109" s="510"/>
      <c r="R109" s="510"/>
      <c r="S109" s="510"/>
      <c r="T109" s="510"/>
      <c r="U109" s="510"/>
      <c r="V109" s="510"/>
      <c r="W109" s="510"/>
      <c r="X109" s="510"/>
    </row>
    <row r="110" spans="6:24" x14ac:dyDescent="0.2">
      <c r="F110" s="510"/>
      <c r="G110" s="510"/>
      <c r="H110" s="510"/>
      <c r="I110" s="510"/>
      <c r="J110" s="510"/>
      <c r="K110" s="510"/>
      <c r="L110" s="510"/>
      <c r="M110" s="510"/>
      <c r="N110" s="510"/>
      <c r="O110" s="510"/>
      <c r="P110" s="510"/>
      <c r="Q110" s="510"/>
      <c r="R110" s="510"/>
      <c r="S110" s="510"/>
      <c r="T110" s="510"/>
      <c r="U110" s="510"/>
      <c r="V110" s="510"/>
      <c r="W110" s="510"/>
      <c r="X110" s="510"/>
    </row>
    <row r="111" spans="6:24" x14ac:dyDescent="0.2">
      <c r="F111" s="510"/>
      <c r="G111" s="510"/>
      <c r="H111" s="510"/>
      <c r="I111" s="510"/>
      <c r="J111" s="510"/>
      <c r="K111" s="510"/>
      <c r="L111" s="510"/>
      <c r="M111" s="510"/>
      <c r="N111" s="510"/>
      <c r="O111" s="510"/>
      <c r="P111" s="510"/>
      <c r="Q111" s="510"/>
      <c r="R111" s="510"/>
      <c r="S111" s="510"/>
      <c r="T111" s="510"/>
      <c r="U111" s="510"/>
      <c r="V111" s="510"/>
      <c r="W111" s="510"/>
      <c r="X111" s="510"/>
    </row>
    <row r="112" spans="6:24" x14ac:dyDescent="0.2">
      <c r="F112" s="510"/>
      <c r="G112" s="510"/>
      <c r="H112" s="510"/>
      <c r="I112" s="510"/>
      <c r="J112" s="510"/>
      <c r="K112" s="510"/>
      <c r="L112" s="510"/>
      <c r="M112" s="510"/>
      <c r="N112" s="510"/>
      <c r="O112" s="510"/>
      <c r="P112" s="510"/>
      <c r="Q112" s="510"/>
      <c r="R112" s="510"/>
      <c r="S112" s="510"/>
      <c r="T112" s="510"/>
      <c r="U112" s="510"/>
      <c r="V112" s="510"/>
      <c r="W112" s="510"/>
      <c r="X112" s="510"/>
    </row>
    <row r="113" spans="6:24" x14ac:dyDescent="0.2">
      <c r="F113" s="510"/>
      <c r="G113" s="510"/>
      <c r="H113" s="510"/>
      <c r="I113" s="510"/>
      <c r="J113" s="510"/>
      <c r="K113" s="510"/>
      <c r="L113" s="510"/>
      <c r="M113" s="510"/>
      <c r="N113" s="510"/>
      <c r="O113" s="510"/>
      <c r="P113" s="510"/>
      <c r="Q113" s="510"/>
      <c r="R113" s="510"/>
      <c r="S113" s="510"/>
      <c r="T113" s="510"/>
      <c r="U113" s="510"/>
      <c r="V113" s="510"/>
      <c r="W113" s="510"/>
      <c r="X113" s="510"/>
    </row>
    <row r="114" spans="6:24" x14ac:dyDescent="0.2">
      <c r="F114" s="510"/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  <c r="Q114" s="510"/>
      <c r="R114" s="510"/>
      <c r="S114" s="510"/>
      <c r="T114" s="510"/>
      <c r="U114" s="510"/>
      <c r="V114" s="510"/>
      <c r="W114" s="510"/>
      <c r="X114" s="510"/>
    </row>
    <row r="115" spans="6:24" x14ac:dyDescent="0.2">
      <c r="F115" s="510"/>
      <c r="G115" s="510"/>
      <c r="H115" s="510"/>
      <c r="I115" s="510"/>
      <c r="J115" s="510"/>
      <c r="K115" s="510"/>
      <c r="L115" s="510"/>
      <c r="M115" s="510"/>
      <c r="N115" s="510"/>
      <c r="O115" s="510"/>
      <c r="P115" s="510"/>
      <c r="Q115" s="510"/>
      <c r="R115" s="510"/>
      <c r="S115" s="510"/>
      <c r="T115" s="510"/>
      <c r="U115" s="510"/>
      <c r="V115" s="510"/>
      <c r="W115" s="510"/>
      <c r="X115" s="510"/>
    </row>
    <row r="116" spans="6:24" x14ac:dyDescent="0.2">
      <c r="F116" s="510"/>
      <c r="G116" s="510"/>
      <c r="H116" s="510"/>
      <c r="I116" s="510"/>
      <c r="J116" s="510"/>
      <c r="K116" s="510"/>
      <c r="L116" s="510"/>
      <c r="M116" s="510"/>
      <c r="N116" s="510"/>
      <c r="O116" s="510"/>
      <c r="P116" s="510"/>
      <c r="Q116" s="510"/>
      <c r="R116" s="510"/>
      <c r="S116" s="510"/>
      <c r="T116" s="510"/>
      <c r="U116" s="510"/>
      <c r="V116" s="510"/>
      <c r="W116" s="510"/>
      <c r="X116" s="510"/>
    </row>
    <row r="117" spans="6:24" x14ac:dyDescent="0.2">
      <c r="F117" s="510"/>
      <c r="G117" s="510"/>
      <c r="H117" s="510"/>
      <c r="I117" s="510"/>
      <c r="J117" s="510"/>
      <c r="K117" s="510"/>
      <c r="L117" s="510"/>
      <c r="M117" s="510"/>
      <c r="N117" s="510"/>
      <c r="O117" s="510"/>
      <c r="P117" s="510"/>
      <c r="Q117" s="510"/>
      <c r="R117" s="510"/>
      <c r="S117" s="510"/>
      <c r="T117" s="510"/>
      <c r="U117" s="510"/>
      <c r="V117" s="510"/>
      <c r="W117" s="510"/>
      <c r="X117" s="510"/>
    </row>
  </sheetData>
  <mergeCells count="22">
    <mergeCell ref="Q1:X1"/>
    <mergeCell ref="C6:D7"/>
    <mergeCell ref="E6:H6"/>
    <mergeCell ref="C5:I5"/>
    <mergeCell ref="E7:F7"/>
    <mergeCell ref="A3:X3"/>
    <mergeCell ref="A66:X66"/>
    <mergeCell ref="A67:X67"/>
    <mergeCell ref="A2:X2"/>
    <mergeCell ref="J8:W8"/>
    <mergeCell ref="L6:W6"/>
    <mergeCell ref="I6:I9"/>
    <mergeCell ref="C8:H8"/>
    <mergeCell ref="A5:A9"/>
    <mergeCell ref="B5:B9"/>
    <mergeCell ref="L7:U7"/>
    <mergeCell ref="V7:W7"/>
    <mergeCell ref="J5:X5"/>
    <mergeCell ref="J6:K7"/>
    <mergeCell ref="G7:H7"/>
    <mergeCell ref="X6:X9"/>
    <mergeCell ref="A65:X65"/>
  </mergeCells>
  <phoneticPr fontId="40" type="noConversion"/>
  <printOptions horizontalCentered="1" verticalCentered="1"/>
  <pageMargins left="0" right="0" top="0.19685039370078741" bottom="0.19685039370078741" header="0" footer="0"/>
  <pageSetup paperSize="9" scale="3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J23"/>
  <sheetViews>
    <sheetView zoomScale="80" zoomScaleNormal="80" zoomScaleSheetLayoutView="100" workbookViewId="0">
      <selection activeCell="I23" sqref="I23"/>
    </sheetView>
  </sheetViews>
  <sheetFormatPr defaultRowHeight="15" x14ac:dyDescent="0.2"/>
  <cols>
    <col min="1" max="1" width="18.7109375" style="45" customWidth="1"/>
    <col min="2" max="2" width="19.85546875" style="45" customWidth="1"/>
    <col min="3" max="3" width="23.140625" style="45" customWidth="1"/>
    <col min="4" max="4" width="46.7109375" style="47" customWidth="1"/>
    <col min="5" max="5" width="30.7109375" style="45" customWidth="1"/>
    <col min="6" max="6" width="19.85546875" style="47" customWidth="1"/>
    <col min="7" max="7" width="18.42578125" style="45" customWidth="1"/>
    <col min="8" max="8" width="19.7109375" style="45" customWidth="1"/>
    <col min="9" max="9" width="20.7109375" style="49" customWidth="1"/>
    <col min="10" max="10" width="15.28515625" style="149" customWidth="1"/>
    <col min="11" max="11" width="19.7109375" style="45" customWidth="1"/>
    <col min="12" max="16384" width="9.140625" style="45"/>
  </cols>
  <sheetData>
    <row r="1" spans="1:10" ht="16.5" x14ac:dyDescent="0.25">
      <c r="A1" s="44"/>
      <c r="B1" s="44"/>
      <c r="C1" s="44"/>
      <c r="D1" s="46"/>
      <c r="E1" s="44"/>
      <c r="F1" s="583" t="s">
        <v>51</v>
      </c>
      <c r="G1" s="583"/>
      <c r="H1" s="583"/>
      <c r="I1" s="583"/>
    </row>
    <row r="2" spans="1:10" ht="49.5" customHeight="1" x14ac:dyDescent="0.25">
      <c r="A2" s="44"/>
      <c r="B2" s="44"/>
      <c r="C2" s="44"/>
      <c r="D2" s="46"/>
      <c r="E2" s="44"/>
      <c r="F2" s="584" t="s">
        <v>362</v>
      </c>
      <c r="G2" s="584"/>
      <c r="H2" s="584"/>
      <c r="I2" s="584"/>
    </row>
    <row r="3" spans="1:10" ht="17.25" customHeight="1" x14ac:dyDescent="0.25">
      <c r="A3" s="44"/>
      <c r="B3" s="44"/>
      <c r="C3" s="44"/>
      <c r="D3" s="46"/>
      <c r="E3" s="44"/>
      <c r="F3" s="46"/>
      <c r="G3" s="44"/>
      <c r="H3" s="585"/>
      <c r="I3" s="585"/>
    </row>
    <row r="4" spans="1:10" ht="21.75" customHeight="1" x14ac:dyDescent="0.25">
      <c r="A4" s="586" t="s">
        <v>368</v>
      </c>
      <c r="B4" s="586"/>
      <c r="C4" s="586"/>
      <c r="D4" s="586"/>
      <c r="E4" s="586"/>
      <c r="F4" s="586"/>
      <c r="G4" s="586"/>
      <c r="H4" s="586"/>
      <c r="I4" s="586"/>
    </row>
    <row r="5" spans="1:10" ht="16.5" x14ac:dyDescent="0.25">
      <c r="A5" s="44"/>
      <c r="B5" s="44"/>
      <c r="C5" s="44"/>
      <c r="D5" s="46"/>
      <c r="E5" s="44"/>
      <c r="F5" s="46"/>
      <c r="G5" s="44"/>
      <c r="H5" s="44"/>
      <c r="I5" s="48"/>
    </row>
    <row r="6" spans="1:10" ht="84" customHeight="1" x14ac:dyDescent="0.2">
      <c r="A6" s="581" t="s">
        <v>376</v>
      </c>
      <c r="B6" s="581" t="s">
        <v>377</v>
      </c>
      <c r="C6" s="581" t="s">
        <v>22</v>
      </c>
      <c r="D6" s="581" t="s">
        <v>37</v>
      </c>
      <c r="E6" s="581" t="s">
        <v>363</v>
      </c>
      <c r="F6" s="581" t="s">
        <v>364</v>
      </c>
      <c r="G6" s="581" t="s">
        <v>365</v>
      </c>
      <c r="H6" s="581" t="s">
        <v>366</v>
      </c>
      <c r="I6" s="582" t="s">
        <v>367</v>
      </c>
    </row>
    <row r="7" spans="1:10" ht="74.25" hidden="1" customHeight="1" x14ac:dyDescent="0.2">
      <c r="A7" s="581"/>
      <c r="B7" s="581"/>
      <c r="C7" s="581"/>
      <c r="D7" s="581"/>
      <c r="E7" s="581"/>
      <c r="F7" s="581"/>
      <c r="G7" s="581"/>
      <c r="H7" s="581"/>
      <c r="I7" s="582"/>
    </row>
    <row r="8" spans="1:10" s="47" customFormat="1" x14ac:dyDescent="0.2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8">
        <v>9</v>
      </c>
      <c r="J8" s="150"/>
    </row>
    <row r="9" spans="1:10" s="302" customFormat="1" ht="31.5" customHeight="1" x14ac:dyDescent="0.25">
      <c r="A9" s="299" t="s">
        <v>614</v>
      </c>
      <c r="B9" s="299" t="s">
        <v>615</v>
      </c>
      <c r="C9" s="299"/>
      <c r="D9" s="288" t="s">
        <v>423</v>
      </c>
      <c r="E9" s="295"/>
      <c r="F9" s="295"/>
      <c r="G9" s="303"/>
      <c r="H9" s="303">
        <v>23076800</v>
      </c>
      <c r="I9" s="296"/>
      <c r="J9" s="301"/>
    </row>
    <row r="10" spans="1:10" s="47" customFormat="1" ht="29.25" customHeight="1" x14ac:dyDescent="0.2">
      <c r="A10" s="289" t="s">
        <v>603</v>
      </c>
      <c r="B10" s="289" t="s">
        <v>616</v>
      </c>
      <c r="C10" s="290" t="s">
        <v>425</v>
      </c>
      <c r="D10" s="291" t="s">
        <v>301</v>
      </c>
      <c r="E10" s="297"/>
      <c r="F10" s="297"/>
      <c r="G10" s="304"/>
      <c r="H10" s="304">
        <v>23076800</v>
      </c>
      <c r="I10" s="298"/>
      <c r="J10" s="150"/>
    </row>
    <row r="11" spans="1:10" s="302" customFormat="1" ht="41.25" customHeight="1" x14ac:dyDescent="0.25">
      <c r="A11" s="292">
        <v>1500000</v>
      </c>
      <c r="B11" s="293" t="s">
        <v>433</v>
      </c>
      <c r="C11" s="293"/>
      <c r="D11" s="288" t="s">
        <v>496</v>
      </c>
      <c r="E11" s="295"/>
      <c r="F11" s="295"/>
      <c r="G11" s="303"/>
      <c r="H11" s="303">
        <v>234298041</v>
      </c>
      <c r="I11" s="296"/>
      <c r="J11" s="301"/>
    </row>
    <row r="12" spans="1:10" s="47" customFormat="1" ht="42" customHeight="1" x14ac:dyDescent="0.2">
      <c r="A12" s="294">
        <v>1517462</v>
      </c>
      <c r="B12" s="294">
        <v>7462</v>
      </c>
      <c r="C12" s="290" t="s">
        <v>229</v>
      </c>
      <c r="D12" s="291" t="s">
        <v>136</v>
      </c>
      <c r="E12" s="297"/>
      <c r="F12" s="297"/>
      <c r="G12" s="304"/>
      <c r="H12" s="304">
        <v>234298041</v>
      </c>
      <c r="I12" s="298"/>
      <c r="J12" s="150"/>
    </row>
    <row r="13" spans="1:10" s="47" customFormat="1" ht="29.25" hidden="1" customHeight="1" x14ac:dyDescent="0.2">
      <c r="A13" s="289"/>
      <c r="B13" s="289"/>
      <c r="C13" s="290"/>
      <c r="D13" s="291"/>
      <c r="E13" s="297"/>
      <c r="F13" s="297"/>
      <c r="G13" s="304"/>
      <c r="H13" s="304"/>
      <c r="I13" s="298"/>
      <c r="J13" s="150"/>
    </row>
    <row r="14" spans="1:10" s="47" customFormat="1" ht="29.25" hidden="1" customHeight="1" x14ac:dyDescent="0.2">
      <c r="A14" s="289"/>
      <c r="B14" s="289"/>
      <c r="C14" s="290"/>
      <c r="D14" s="291"/>
      <c r="E14" s="297"/>
      <c r="F14" s="297"/>
      <c r="G14" s="304"/>
      <c r="H14" s="304"/>
      <c r="I14" s="298"/>
      <c r="J14" s="150"/>
    </row>
    <row r="15" spans="1:10" s="47" customFormat="1" ht="29.25" hidden="1" customHeight="1" x14ac:dyDescent="0.2">
      <c r="A15" s="289"/>
      <c r="B15" s="289"/>
      <c r="C15" s="290"/>
      <c r="D15" s="291"/>
      <c r="E15" s="297"/>
      <c r="F15" s="297"/>
      <c r="G15" s="304"/>
      <c r="H15" s="304"/>
      <c r="I15" s="298"/>
      <c r="J15" s="150"/>
    </row>
    <row r="16" spans="1:10" s="47" customFormat="1" ht="29.25" hidden="1" customHeight="1" x14ac:dyDescent="0.2">
      <c r="A16" s="289"/>
      <c r="B16" s="289"/>
      <c r="C16" s="290"/>
      <c r="D16" s="291"/>
      <c r="E16" s="297"/>
      <c r="F16" s="297"/>
      <c r="G16" s="304"/>
      <c r="H16" s="304"/>
      <c r="I16" s="298"/>
      <c r="J16" s="150"/>
    </row>
    <row r="17" spans="1:10" s="47" customFormat="1" ht="29.25" hidden="1" customHeight="1" x14ac:dyDescent="0.2">
      <c r="A17" s="289"/>
      <c r="B17" s="289"/>
      <c r="C17" s="290"/>
      <c r="D17" s="291"/>
      <c r="E17" s="297"/>
      <c r="F17" s="297"/>
      <c r="G17" s="304"/>
      <c r="H17" s="304"/>
      <c r="I17" s="298"/>
      <c r="J17" s="150"/>
    </row>
    <row r="18" spans="1:10" s="47" customFormat="1" hidden="1" x14ac:dyDescent="0.2">
      <c r="A18" s="297"/>
      <c r="B18" s="297"/>
      <c r="C18" s="297"/>
      <c r="D18" s="297"/>
      <c r="E18" s="297"/>
      <c r="F18" s="297"/>
      <c r="G18" s="304"/>
      <c r="H18" s="304"/>
      <c r="I18" s="298"/>
      <c r="J18" s="150"/>
    </row>
    <row r="19" spans="1:10" ht="24" customHeight="1" x14ac:dyDescent="0.2">
      <c r="A19" s="289" t="s">
        <v>28</v>
      </c>
      <c r="B19" s="289" t="s">
        <v>28</v>
      </c>
      <c r="C19" s="287" t="s">
        <v>28</v>
      </c>
      <c r="D19" s="291" t="s">
        <v>40</v>
      </c>
      <c r="E19" s="289" t="s">
        <v>28</v>
      </c>
      <c r="F19" s="289" t="s">
        <v>28</v>
      </c>
      <c r="G19" s="287" t="s">
        <v>28</v>
      </c>
      <c r="H19" s="416">
        <v>257374841</v>
      </c>
      <c r="I19" s="300" t="s">
        <v>28</v>
      </c>
    </row>
    <row r="20" spans="1:10" x14ac:dyDescent="0.2">
      <c r="I20" s="101"/>
    </row>
    <row r="23" spans="1:10" ht="18" x14ac:dyDescent="0.25">
      <c r="I23" s="164"/>
    </row>
  </sheetData>
  <mergeCells count="13">
    <mergeCell ref="E6:E7"/>
    <mergeCell ref="G6:G7"/>
    <mergeCell ref="A4:I4"/>
    <mergeCell ref="A6:A7"/>
    <mergeCell ref="B6:B7"/>
    <mergeCell ref="C6:C7"/>
    <mergeCell ref="D6:D7"/>
    <mergeCell ref="H6:H7"/>
    <mergeCell ref="I6:I7"/>
    <mergeCell ref="F6:F7"/>
    <mergeCell ref="F1:I1"/>
    <mergeCell ref="F2:I2"/>
    <mergeCell ref="H3:I3"/>
  </mergeCells>
  <phoneticPr fontId="40" type="noConversion"/>
  <pageMargins left="0.39370078740157483" right="0.19685039370078741" top="0.59055118110236227" bottom="0.19685039370078741" header="0" footer="0"/>
  <pageSetup paperSize="9" scale="66" fitToHeight="2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100"/>
  <sheetViews>
    <sheetView showZeros="0" tabSelected="1" zoomScale="70" zoomScaleNormal="70" zoomScaleSheetLayoutView="75" workbookViewId="0">
      <pane ySplit="6" topLeftCell="A7" activePane="bottomLeft" state="frozen"/>
      <selection activeCell="C1" sqref="C1"/>
      <selection pane="bottomLeft" activeCell="I96" sqref="G27:I96"/>
    </sheetView>
  </sheetViews>
  <sheetFormatPr defaultRowHeight="12.75" x14ac:dyDescent="0.2"/>
  <cols>
    <col min="1" max="1" width="15.7109375" customWidth="1"/>
    <col min="2" max="2" width="16.42578125" style="32" customWidth="1"/>
    <col min="3" max="3" width="16.5703125" style="33" customWidth="1"/>
    <col min="4" max="4" width="48.5703125" style="32" customWidth="1"/>
    <col min="5" max="5" width="43" style="32" customWidth="1"/>
    <col min="6" max="6" width="29.7109375" style="32" customWidth="1"/>
    <col min="7" max="7" width="18.7109375" style="32" customWidth="1"/>
    <col min="8" max="8" width="22" style="32" customWidth="1"/>
    <col min="9" max="9" width="22.7109375" style="32" customWidth="1"/>
    <col min="10" max="10" width="20.7109375" style="32" customWidth="1"/>
    <col min="11" max="12" width="14.42578125" style="32" customWidth="1"/>
    <col min="13" max="13" width="11" style="32" customWidth="1"/>
    <col min="14" max="14" width="15.42578125" customWidth="1"/>
    <col min="15" max="15" width="10.7109375" customWidth="1"/>
    <col min="16" max="16" width="12.85546875" customWidth="1"/>
    <col min="17" max="17" width="12.42578125" customWidth="1"/>
    <col min="18" max="18" width="11.140625" customWidth="1"/>
    <col min="19" max="19" width="9.28515625" bestFit="1" customWidth="1"/>
  </cols>
  <sheetData>
    <row r="1" spans="1:13" ht="14.25" x14ac:dyDescent="0.2">
      <c r="A1" s="32"/>
      <c r="H1" s="592" t="s">
        <v>52</v>
      </c>
      <c r="I1" s="592"/>
      <c r="J1" s="592"/>
      <c r="K1" s="89"/>
      <c r="L1" s="89"/>
      <c r="M1" s="89"/>
    </row>
    <row r="2" spans="1:13" ht="53.25" customHeight="1" x14ac:dyDescent="0.2">
      <c r="A2" s="32"/>
      <c r="H2" s="593" t="s">
        <v>27</v>
      </c>
      <c r="I2" s="593"/>
      <c r="J2" s="593"/>
      <c r="K2" s="90"/>
      <c r="L2" s="90"/>
      <c r="M2" s="90"/>
    </row>
    <row r="3" spans="1:13" ht="35.25" customHeight="1" x14ac:dyDescent="0.2">
      <c r="A3" s="32"/>
      <c r="B3" s="594" t="s">
        <v>369</v>
      </c>
      <c r="C3" s="594"/>
      <c r="D3" s="594"/>
      <c r="E3" s="594"/>
      <c r="F3" s="594"/>
      <c r="G3" s="594"/>
      <c r="H3" s="594"/>
      <c r="I3" s="594"/>
      <c r="J3" s="594"/>
      <c r="K3" s="91"/>
      <c r="L3" s="91"/>
      <c r="M3" s="91"/>
    </row>
    <row r="4" spans="1:13" x14ac:dyDescent="0.2">
      <c r="A4" s="32"/>
      <c r="J4" s="426" t="s">
        <v>42</v>
      </c>
      <c r="K4" s="34"/>
      <c r="L4" s="34"/>
      <c r="M4" s="34"/>
    </row>
    <row r="5" spans="1:13" ht="38.25" customHeight="1" x14ac:dyDescent="0.2">
      <c r="A5" s="581" t="s">
        <v>376</v>
      </c>
      <c r="B5" s="581" t="s">
        <v>377</v>
      </c>
      <c r="C5" s="581" t="s">
        <v>22</v>
      </c>
      <c r="D5" s="581" t="s">
        <v>37</v>
      </c>
      <c r="E5" s="582" t="s">
        <v>370</v>
      </c>
      <c r="F5" s="582" t="s">
        <v>371</v>
      </c>
      <c r="G5" s="582" t="s">
        <v>573</v>
      </c>
      <c r="H5" s="582" t="s">
        <v>380</v>
      </c>
      <c r="I5" s="582" t="s">
        <v>381</v>
      </c>
      <c r="J5" s="582"/>
      <c r="K5" s="94"/>
      <c r="L5" s="94"/>
      <c r="M5" s="94"/>
    </row>
    <row r="6" spans="1:13" ht="72" customHeight="1" x14ac:dyDescent="0.2">
      <c r="A6" s="581"/>
      <c r="B6" s="581"/>
      <c r="C6" s="581"/>
      <c r="D6" s="581"/>
      <c r="E6" s="582"/>
      <c r="F6" s="582"/>
      <c r="G6" s="582"/>
      <c r="H6" s="582"/>
      <c r="I6" s="296" t="s">
        <v>34</v>
      </c>
      <c r="J6" s="296" t="s">
        <v>24</v>
      </c>
      <c r="K6" s="94"/>
      <c r="L6" s="94"/>
      <c r="M6" s="94"/>
    </row>
    <row r="7" spans="1:13" s="35" customFormat="1" ht="15.75" x14ac:dyDescent="0.25">
      <c r="A7" s="305">
        <v>1</v>
      </c>
      <c r="B7" s="305">
        <v>2</v>
      </c>
      <c r="C7" s="306">
        <v>3</v>
      </c>
      <c r="D7" s="307">
        <v>4</v>
      </c>
      <c r="E7" s="305">
        <v>5</v>
      </c>
      <c r="F7" s="305">
        <v>6</v>
      </c>
      <c r="G7" s="305">
        <v>7</v>
      </c>
      <c r="H7" s="305">
        <v>8</v>
      </c>
      <c r="I7" s="305">
        <v>9</v>
      </c>
      <c r="J7" s="305">
        <v>10</v>
      </c>
      <c r="K7" s="95"/>
      <c r="L7" s="95"/>
      <c r="M7" s="95"/>
    </row>
    <row r="8" spans="1:13" s="35" customFormat="1" ht="15.75" hidden="1" x14ac:dyDescent="0.25">
      <c r="A8" s="305"/>
      <c r="B8" s="308" t="s">
        <v>402</v>
      </c>
      <c r="C8" s="308"/>
      <c r="D8" s="309" t="s">
        <v>403</v>
      </c>
      <c r="E8" s="310" t="s">
        <v>295</v>
      </c>
      <c r="F8" s="310"/>
      <c r="G8" s="310"/>
      <c r="H8" s="311"/>
      <c r="I8" s="311"/>
      <c r="J8" s="312"/>
      <c r="K8" s="92"/>
      <c r="L8" s="98"/>
      <c r="M8" s="92"/>
    </row>
    <row r="9" spans="1:13" s="131" customFormat="1" ht="87.75" hidden="1" customHeight="1" x14ac:dyDescent="0.2">
      <c r="A9" s="313" t="s">
        <v>312</v>
      </c>
      <c r="B9" s="313" t="s">
        <v>472</v>
      </c>
      <c r="C9" s="313" t="s">
        <v>405</v>
      </c>
      <c r="D9" s="314" t="s">
        <v>313</v>
      </c>
      <c r="E9" s="314" t="s">
        <v>464</v>
      </c>
      <c r="F9" s="314"/>
      <c r="G9" s="417"/>
      <c r="H9" s="417"/>
      <c r="I9" s="417"/>
      <c r="J9" s="418"/>
      <c r="K9" s="92"/>
      <c r="L9" s="92"/>
      <c r="M9" s="92"/>
    </row>
    <row r="10" spans="1:13" s="131" customFormat="1" ht="17.25" hidden="1" customHeight="1" x14ac:dyDescent="0.2">
      <c r="A10" s="313"/>
      <c r="B10" s="308" t="s">
        <v>594</v>
      </c>
      <c r="C10" s="313"/>
      <c r="D10" s="315" t="s">
        <v>406</v>
      </c>
      <c r="E10" s="310" t="s">
        <v>295</v>
      </c>
      <c r="F10" s="310"/>
      <c r="G10" s="418"/>
      <c r="H10" s="418"/>
      <c r="I10" s="418"/>
      <c r="J10" s="418"/>
      <c r="K10" s="92"/>
      <c r="L10" s="92"/>
      <c r="M10" s="92"/>
    </row>
    <row r="11" spans="1:13" s="131" customFormat="1" ht="80.25" hidden="1" customHeight="1" x14ac:dyDescent="0.2">
      <c r="A11" s="316" t="s">
        <v>13</v>
      </c>
      <c r="B11" s="313">
        <v>4082</v>
      </c>
      <c r="C11" s="313" t="s">
        <v>408</v>
      </c>
      <c r="D11" s="314" t="s">
        <v>15</v>
      </c>
      <c r="E11" s="314" t="s">
        <v>464</v>
      </c>
      <c r="F11" s="314"/>
      <c r="G11" s="417"/>
      <c r="H11" s="417"/>
      <c r="I11" s="417"/>
      <c r="J11" s="417"/>
      <c r="K11" s="92"/>
      <c r="L11" s="92"/>
      <c r="M11" s="92"/>
    </row>
    <row r="12" spans="1:13" s="131" customFormat="1" ht="33.75" hidden="1" customHeight="1" x14ac:dyDescent="0.2">
      <c r="A12" s="317"/>
      <c r="B12" s="308" t="s">
        <v>589</v>
      </c>
      <c r="C12" s="318"/>
      <c r="D12" s="315" t="s">
        <v>413</v>
      </c>
      <c r="E12" s="310" t="s">
        <v>295</v>
      </c>
      <c r="F12" s="310"/>
      <c r="G12" s="418"/>
      <c r="H12" s="418"/>
      <c r="I12" s="418"/>
      <c r="J12" s="418"/>
      <c r="K12" s="92"/>
      <c r="L12" s="92"/>
      <c r="M12" s="92"/>
    </row>
    <row r="13" spans="1:13" s="131" customFormat="1" ht="23.25" hidden="1" customHeight="1" x14ac:dyDescent="0.2">
      <c r="A13" s="316" t="s">
        <v>591</v>
      </c>
      <c r="B13" s="316" t="s">
        <v>592</v>
      </c>
      <c r="C13" s="316" t="s">
        <v>418</v>
      </c>
      <c r="D13" s="314" t="s">
        <v>590</v>
      </c>
      <c r="E13" s="598" t="s">
        <v>142</v>
      </c>
      <c r="F13" s="314"/>
      <c r="G13" s="417"/>
      <c r="H13" s="417"/>
      <c r="I13" s="417"/>
      <c r="J13" s="417"/>
      <c r="K13" s="92"/>
      <c r="L13" s="92"/>
      <c r="M13" s="92"/>
    </row>
    <row r="14" spans="1:13" s="131" customFormat="1" ht="33" hidden="1" customHeight="1" x14ac:dyDescent="0.2">
      <c r="A14" s="319" t="s">
        <v>506</v>
      </c>
      <c r="B14" s="319" t="s">
        <v>507</v>
      </c>
      <c r="C14" s="319" t="s">
        <v>418</v>
      </c>
      <c r="D14" s="320" t="s">
        <v>508</v>
      </c>
      <c r="E14" s="598"/>
      <c r="F14" s="314"/>
      <c r="G14" s="417"/>
      <c r="H14" s="419"/>
      <c r="I14" s="419"/>
      <c r="J14" s="419"/>
      <c r="K14" s="92"/>
      <c r="L14" s="92"/>
      <c r="M14" s="92"/>
    </row>
    <row r="15" spans="1:13" s="131" customFormat="1" ht="78" hidden="1" customHeight="1" x14ac:dyDescent="0.2">
      <c r="A15" s="316" t="s">
        <v>214</v>
      </c>
      <c r="B15" s="316" t="s">
        <v>391</v>
      </c>
      <c r="C15" s="316" t="s">
        <v>420</v>
      </c>
      <c r="D15" s="314" t="s">
        <v>392</v>
      </c>
      <c r="E15" s="598"/>
      <c r="F15" s="314"/>
      <c r="G15" s="417"/>
      <c r="H15" s="417"/>
      <c r="I15" s="417"/>
      <c r="J15" s="417"/>
      <c r="K15" s="92"/>
      <c r="L15" s="92"/>
      <c r="M15" s="92"/>
    </row>
    <row r="16" spans="1:13" s="131" customFormat="1" ht="33" hidden="1" customHeight="1" x14ac:dyDescent="0.2">
      <c r="A16" s="321" t="s">
        <v>614</v>
      </c>
      <c r="B16" s="321" t="s">
        <v>615</v>
      </c>
      <c r="C16" s="321"/>
      <c r="D16" s="322" t="s">
        <v>423</v>
      </c>
      <c r="E16" s="310" t="s">
        <v>295</v>
      </c>
      <c r="F16" s="310"/>
      <c r="G16" s="418"/>
      <c r="H16" s="418"/>
      <c r="I16" s="418"/>
      <c r="J16" s="418"/>
      <c r="K16" s="92"/>
      <c r="L16" s="92"/>
      <c r="M16" s="92"/>
    </row>
    <row r="17" spans="1:13" s="131" customFormat="1" ht="33" hidden="1" customHeight="1" x14ac:dyDescent="0.2">
      <c r="A17" s="316" t="s">
        <v>611</v>
      </c>
      <c r="B17" s="316" t="s">
        <v>622</v>
      </c>
      <c r="C17" s="316"/>
      <c r="D17" s="314" t="s">
        <v>597</v>
      </c>
      <c r="E17" s="598" t="s">
        <v>458</v>
      </c>
      <c r="F17" s="314"/>
      <c r="G17" s="417"/>
      <c r="H17" s="417"/>
      <c r="I17" s="417"/>
      <c r="J17" s="417"/>
      <c r="K17" s="92"/>
      <c r="L17" s="92"/>
      <c r="M17" s="92"/>
    </row>
    <row r="18" spans="1:13" s="131" customFormat="1" ht="41.25" hidden="1" customHeight="1" x14ac:dyDescent="0.2">
      <c r="A18" s="319" t="s">
        <v>455</v>
      </c>
      <c r="B18" s="319" t="s">
        <v>456</v>
      </c>
      <c r="C18" s="319" t="s">
        <v>419</v>
      </c>
      <c r="D18" s="323" t="s">
        <v>457</v>
      </c>
      <c r="E18" s="598"/>
      <c r="F18" s="314"/>
      <c r="G18" s="417"/>
      <c r="H18" s="419"/>
      <c r="I18" s="419"/>
      <c r="J18" s="419"/>
      <c r="K18" s="92"/>
      <c r="L18" s="92"/>
      <c r="M18" s="92"/>
    </row>
    <row r="19" spans="1:13" s="131" customFormat="1" ht="42" hidden="1" customHeight="1" x14ac:dyDescent="0.2">
      <c r="A19" s="316" t="s">
        <v>613</v>
      </c>
      <c r="B19" s="316" t="s">
        <v>624</v>
      </c>
      <c r="C19" s="316"/>
      <c r="D19" s="314" t="s">
        <v>77</v>
      </c>
      <c r="E19" s="598" t="s">
        <v>546</v>
      </c>
      <c r="F19" s="314"/>
      <c r="G19" s="417"/>
      <c r="H19" s="417"/>
      <c r="I19" s="417"/>
      <c r="J19" s="417"/>
      <c r="K19" s="92"/>
      <c r="L19" s="92"/>
      <c r="M19" s="92"/>
    </row>
    <row r="20" spans="1:13" s="131" customFormat="1" ht="42" hidden="1" customHeight="1" x14ac:dyDescent="0.2">
      <c r="A20" s="324" t="s">
        <v>197</v>
      </c>
      <c r="B20" s="325" t="s">
        <v>198</v>
      </c>
      <c r="C20" s="326" t="s">
        <v>419</v>
      </c>
      <c r="D20" s="327" t="s">
        <v>196</v>
      </c>
      <c r="E20" s="598"/>
      <c r="F20" s="314"/>
      <c r="G20" s="417"/>
      <c r="H20" s="419"/>
      <c r="I20" s="419"/>
      <c r="J20" s="419"/>
      <c r="K20" s="92"/>
      <c r="L20" s="92"/>
      <c r="M20" s="92"/>
    </row>
    <row r="21" spans="1:13" s="131" customFormat="1" ht="35.25" hidden="1" customHeight="1" x14ac:dyDescent="0.2">
      <c r="A21" s="316" t="s">
        <v>613</v>
      </c>
      <c r="B21" s="316" t="s">
        <v>624</v>
      </c>
      <c r="C21" s="316"/>
      <c r="D21" s="314" t="s">
        <v>77</v>
      </c>
      <c r="E21" s="598" t="s">
        <v>156</v>
      </c>
      <c r="F21" s="314"/>
      <c r="G21" s="417"/>
      <c r="H21" s="417"/>
      <c r="I21" s="417"/>
      <c r="J21" s="417"/>
      <c r="K21" s="92"/>
      <c r="L21" s="92"/>
      <c r="M21" s="92"/>
    </row>
    <row r="22" spans="1:13" s="131" customFormat="1" ht="38.25" hidden="1" customHeight="1" x14ac:dyDescent="0.2">
      <c r="A22" s="324" t="s">
        <v>197</v>
      </c>
      <c r="B22" s="325" t="s">
        <v>198</v>
      </c>
      <c r="C22" s="326" t="s">
        <v>419</v>
      </c>
      <c r="D22" s="327" t="s">
        <v>196</v>
      </c>
      <c r="E22" s="598"/>
      <c r="F22" s="314"/>
      <c r="G22" s="417"/>
      <c r="H22" s="419"/>
      <c r="I22" s="419"/>
      <c r="J22" s="419"/>
      <c r="K22" s="92"/>
      <c r="L22" s="92"/>
      <c r="M22" s="92"/>
    </row>
    <row r="23" spans="1:13" s="32" customFormat="1" ht="33.75" hidden="1" customHeight="1" x14ac:dyDescent="0.2">
      <c r="A23" s="328"/>
      <c r="B23" s="329" t="s">
        <v>630</v>
      </c>
      <c r="C23" s="329"/>
      <c r="D23" s="322" t="s">
        <v>434</v>
      </c>
      <c r="E23" s="310" t="s">
        <v>295</v>
      </c>
      <c r="F23" s="310"/>
      <c r="G23" s="418"/>
      <c r="H23" s="418"/>
      <c r="I23" s="418"/>
      <c r="J23" s="418"/>
      <c r="K23" s="92"/>
      <c r="L23" s="92"/>
      <c r="M23" s="96"/>
    </row>
    <row r="24" spans="1:13" s="32" customFormat="1" ht="68.25" hidden="1" customHeight="1" x14ac:dyDescent="0.2">
      <c r="A24" s="330" t="s">
        <v>210</v>
      </c>
      <c r="B24" s="331">
        <v>3242</v>
      </c>
      <c r="C24" s="331">
        <v>1090</v>
      </c>
      <c r="D24" s="314" t="s">
        <v>626</v>
      </c>
      <c r="E24" s="314" t="s">
        <v>453</v>
      </c>
      <c r="F24" s="314"/>
      <c r="G24" s="417"/>
      <c r="H24" s="417"/>
      <c r="I24" s="417"/>
      <c r="J24" s="417"/>
      <c r="K24" s="92"/>
      <c r="L24" s="92"/>
      <c r="M24" s="96"/>
    </row>
    <row r="25" spans="1:13" s="32" customFormat="1" ht="134.25" hidden="1" customHeight="1" x14ac:dyDescent="0.2">
      <c r="A25" s="330" t="s">
        <v>210</v>
      </c>
      <c r="B25" s="331">
        <v>3242</v>
      </c>
      <c r="C25" s="331">
        <v>1090</v>
      </c>
      <c r="D25" s="314" t="s">
        <v>626</v>
      </c>
      <c r="E25" s="314" t="s">
        <v>147</v>
      </c>
      <c r="F25" s="314"/>
      <c r="G25" s="417"/>
      <c r="H25" s="417"/>
      <c r="I25" s="417"/>
      <c r="J25" s="417"/>
      <c r="K25" s="92"/>
      <c r="L25" s="92"/>
      <c r="M25" s="96"/>
    </row>
    <row r="26" spans="1:13" s="32" customFormat="1" ht="65.25" hidden="1" customHeight="1" x14ac:dyDescent="0.2">
      <c r="A26" s="332" t="s">
        <v>204</v>
      </c>
      <c r="B26" s="328" t="s">
        <v>205</v>
      </c>
      <c r="C26" s="332">
        <v>1030</v>
      </c>
      <c r="D26" s="333" t="s">
        <v>69</v>
      </c>
      <c r="E26" s="334" t="s">
        <v>399</v>
      </c>
      <c r="F26" s="334"/>
      <c r="G26" s="417"/>
      <c r="H26" s="417"/>
      <c r="I26" s="417"/>
      <c r="J26" s="417"/>
      <c r="K26" s="92"/>
      <c r="L26" s="92"/>
      <c r="M26" s="96"/>
    </row>
    <row r="27" spans="1:13" s="32" customFormat="1" ht="37.5" customHeight="1" x14ac:dyDescent="0.2">
      <c r="A27" s="335" t="s">
        <v>636</v>
      </c>
      <c r="B27" s="329" t="s">
        <v>637</v>
      </c>
      <c r="C27" s="336"/>
      <c r="D27" s="322" t="s">
        <v>436</v>
      </c>
      <c r="E27" s="310" t="s">
        <v>295</v>
      </c>
      <c r="F27" s="310"/>
      <c r="G27" s="418">
        <v>1026761</v>
      </c>
      <c r="H27" s="418">
        <v>1026761</v>
      </c>
      <c r="I27" s="418"/>
      <c r="J27" s="418"/>
      <c r="K27" s="92"/>
      <c r="L27" s="92"/>
      <c r="M27" s="96"/>
    </row>
    <row r="28" spans="1:13" s="32" customFormat="1" ht="37.5" hidden="1" customHeight="1" x14ac:dyDescent="0.2">
      <c r="A28" s="332" t="s">
        <v>638</v>
      </c>
      <c r="B28" s="328" t="s">
        <v>684</v>
      </c>
      <c r="C28" s="316"/>
      <c r="D28" s="333" t="s">
        <v>664</v>
      </c>
      <c r="E28" s="590" t="s">
        <v>151</v>
      </c>
      <c r="F28" s="314"/>
      <c r="G28" s="417"/>
      <c r="H28" s="417"/>
      <c r="I28" s="417"/>
      <c r="J28" s="417"/>
      <c r="K28" s="92"/>
      <c r="L28" s="92"/>
      <c r="M28" s="96"/>
    </row>
    <row r="29" spans="1:13" s="32" customFormat="1" ht="37.5" hidden="1" customHeight="1" x14ac:dyDescent="0.2">
      <c r="A29" s="326" t="s">
        <v>396</v>
      </c>
      <c r="B29" s="325" t="s">
        <v>397</v>
      </c>
      <c r="C29" s="326" t="s">
        <v>420</v>
      </c>
      <c r="D29" s="337" t="s">
        <v>398</v>
      </c>
      <c r="E29" s="590"/>
      <c r="F29" s="314"/>
      <c r="G29" s="417"/>
      <c r="H29" s="419"/>
      <c r="I29" s="419"/>
      <c r="J29" s="419"/>
      <c r="K29" s="92"/>
      <c r="L29" s="92"/>
      <c r="M29" s="96"/>
    </row>
    <row r="30" spans="1:13" s="32" customFormat="1" ht="41.25" hidden="1" customHeight="1" x14ac:dyDescent="0.2">
      <c r="A30" s="332" t="s">
        <v>641</v>
      </c>
      <c r="B30" s="328" t="s">
        <v>642</v>
      </c>
      <c r="C30" s="332"/>
      <c r="D30" s="333" t="s">
        <v>665</v>
      </c>
      <c r="E30" s="590"/>
      <c r="F30" s="314"/>
      <c r="G30" s="417"/>
      <c r="H30" s="417"/>
      <c r="I30" s="417"/>
      <c r="J30" s="417"/>
      <c r="K30" s="92"/>
      <c r="L30" s="92"/>
      <c r="M30" s="96"/>
    </row>
    <row r="31" spans="1:13" s="32" customFormat="1" ht="41.25" hidden="1" customHeight="1" x14ac:dyDescent="0.2">
      <c r="A31" s="326" t="s">
        <v>643</v>
      </c>
      <c r="B31" s="325" t="s">
        <v>644</v>
      </c>
      <c r="C31" s="326" t="s">
        <v>420</v>
      </c>
      <c r="D31" s="337" t="s">
        <v>635</v>
      </c>
      <c r="E31" s="590"/>
      <c r="F31" s="314"/>
      <c r="G31" s="417"/>
      <c r="H31" s="419"/>
      <c r="I31" s="419"/>
      <c r="J31" s="419"/>
      <c r="K31" s="92"/>
      <c r="L31" s="92"/>
      <c r="M31" s="96"/>
    </row>
    <row r="32" spans="1:13" s="32" customFormat="1" ht="41.25" hidden="1" customHeight="1" x14ac:dyDescent="0.2">
      <c r="A32" s="326" t="s">
        <v>393</v>
      </c>
      <c r="B32" s="325" t="s">
        <v>394</v>
      </c>
      <c r="C32" s="326" t="s">
        <v>420</v>
      </c>
      <c r="D32" s="337" t="s">
        <v>395</v>
      </c>
      <c r="E32" s="590"/>
      <c r="F32" s="314"/>
      <c r="G32" s="417"/>
      <c r="H32" s="419"/>
      <c r="I32" s="419"/>
      <c r="J32" s="419"/>
      <c r="K32" s="92"/>
      <c r="L32" s="92"/>
      <c r="M32" s="96"/>
    </row>
    <row r="33" spans="1:19" s="32" customFormat="1" ht="42" hidden="1" customHeight="1" x14ac:dyDescent="0.2">
      <c r="A33" s="326" t="s">
        <v>148</v>
      </c>
      <c r="B33" s="325" t="s">
        <v>149</v>
      </c>
      <c r="C33" s="326" t="s">
        <v>420</v>
      </c>
      <c r="D33" s="337" t="s">
        <v>150</v>
      </c>
      <c r="E33" s="590"/>
      <c r="F33" s="314"/>
      <c r="G33" s="417"/>
      <c r="H33" s="419"/>
      <c r="I33" s="419"/>
      <c r="J33" s="419"/>
      <c r="K33" s="92"/>
      <c r="L33" s="92"/>
      <c r="M33" s="96"/>
    </row>
    <row r="34" spans="1:19" s="32" customFormat="1" ht="68.25" hidden="1" customHeight="1" x14ac:dyDescent="0.2">
      <c r="A34" s="332" t="s">
        <v>390</v>
      </c>
      <c r="B34" s="328" t="s">
        <v>391</v>
      </c>
      <c r="C34" s="332" t="s">
        <v>420</v>
      </c>
      <c r="D34" s="333" t="s">
        <v>392</v>
      </c>
      <c r="E34" s="590"/>
      <c r="F34" s="314"/>
      <c r="G34" s="417"/>
      <c r="H34" s="417"/>
      <c r="I34" s="417"/>
      <c r="J34" s="417"/>
      <c r="K34" s="92"/>
      <c r="L34" s="92"/>
      <c r="M34" s="96"/>
    </row>
    <row r="35" spans="1:19" s="32" customFormat="1" ht="30.75" hidden="1" customHeight="1" x14ac:dyDescent="0.2">
      <c r="A35" s="332" t="s">
        <v>62</v>
      </c>
      <c r="B35" s="328" t="s">
        <v>8</v>
      </c>
      <c r="C35" s="332"/>
      <c r="D35" s="333" t="s">
        <v>626</v>
      </c>
      <c r="E35" s="590"/>
      <c r="F35" s="314"/>
      <c r="G35" s="417"/>
      <c r="H35" s="417"/>
      <c r="I35" s="417"/>
      <c r="J35" s="417"/>
      <c r="K35" s="92"/>
      <c r="L35" s="92"/>
      <c r="M35" s="96"/>
    </row>
    <row r="36" spans="1:19" s="32" customFormat="1" ht="69.75" customHeight="1" x14ac:dyDescent="0.2">
      <c r="A36" s="326" t="s">
        <v>63</v>
      </c>
      <c r="B36" s="325" t="s">
        <v>10</v>
      </c>
      <c r="C36" s="326" t="s">
        <v>409</v>
      </c>
      <c r="D36" s="337" t="s">
        <v>11</v>
      </c>
      <c r="E36" s="590"/>
      <c r="F36" s="331" t="s">
        <v>698</v>
      </c>
      <c r="G36" s="417">
        <v>1026761</v>
      </c>
      <c r="H36" s="419">
        <v>1026761</v>
      </c>
      <c r="I36" s="419"/>
      <c r="J36" s="419"/>
      <c r="K36" s="92"/>
      <c r="L36" s="92"/>
      <c r="M36" s="96"/>
    </row>
    <row r="37" spans="1:19" s="32" customFormat="1" ht="36" hidden="1" customHeight="1" x14ac:dyDescent="0.2">
      <c r="A37" s="328"/>
      <c r="B37" s="310">
        <v>10</v>
      </c>
      <c r="C37" s="308"/>
      <c r="D37" s="315" t="s">
        <v>296</v>
      </c>
      <c r="E37" s="310" t="s">
        <v>295</v>
      </c>
      <c r="F37" s="310"/>
      <c r="G37" s="418"/>
      <c r="H37" s="418"/>
      <c r="I37" s="418"/>
      <c r="J37" s="418"/>
      <c r="K37" s="92"/>
      <c r="L37" s="92"/>
      <c r="M37" s="96"/>
    </row>
    <row r="38" spans="1:19" s="32" customFormat="1" ht="40.5" hidden="1" customHeight="1" x14ac:dyDescent="0.2">
      <c r="A38" s="331">
        <v>1014010</v>
      </c>
      <c r="B38" s="331" t="s">
        <v>652</v>
      </c>
      <c r="C38" s="331" t="s">
        <v>438</v>
      </c>
      <c r="D38" s="314" t="s">
        <v>647</v>
      </c>
      <c r="E38" s="590" t="s">
        <v>462</v>
      </c>
      <c r="F38" s="331"/>
      <c r="G38" s="417"/>
      <c r="H38" s="417"/>
      <c r="I38" s="417"/>
      <c r="J38" s="417"/>
      <c r="K38" s="92"/>
      <c r="L38" s="92"/>
      <c r="M38" s="96"/>
    </row>
    <row r="39" spans="1:19" s="32" customFormat="1" ht="55.5" hidden="1" customHeight="1" x14ac:dyDescent="0.2">
      <c r="A39" s="338">
        <v>1014020</v>
      </c>
      <c r="B39" s="328" t="s">
        <v>682</v>
      </c>
      <c r="C39" s="332" t="s">
        <v>439</v>
      </c>
      <c r="D39" s="333" t="s">
        <v>648</v>
      </c>
      <c r="E39" s="590"/>
      <c r="F39" s="331"/>
      <c r="G39" s="417"/>
      <c r="H39" s="417"/>
      <c r="I39" s="417"/>
      <c r="J39" s="417"/>
      <c r="K39" s="92"/>
      <c r="L39" s="92"/>
      <c r="M39" s="96"/>
    </row>
    <row r="40" spans="1:19" s="32" customFormat="1" ht="55.5" hidden="1" customHeight="1" x14ac:dyDescent="0.2">
      <c r="A40" s="338">
        <v>1014082</v>
      </c>
      <c r="B40" s="338" t="s">
        <v>14</v>
      </c>
      <c r="C40" s="338" t="s">
        <v>408</v>
      </c>
      <c r="D40" s="339" t="s">
        <v>12</v>
      </c>
      <c r="E40" s="331" t="s">
        <v>461</v>
      </c>
      <c r="F40" s="331"/>
      <c r="G40" s="417"/>
      <c r="H40" s="417"/>
      <c r="I40" s="417"/>
      <c r="J40" s="417"/>
      <c r="K40" s="92"/>
      <c r="L40" s="92"/>
      <c r="M40" s="96"/>
    </row>
    <row r="41" spans="1:19" s="132" customFormat="1" ht="33.75" customHeight="1" x14ac:dyDescent="0.2">
      <c r="A41" s="321" t="s">
        <v>550</v>
      </c>
      <c r="B41" s="329" t="s">
        <v>553</v>
      </c>
      <c r="C41" s="329"/>
      <c r="D41" s="315" t="s">
        <v>549</v>
      </c>
      <c r="E41" s="310" t="s">
        <v>295</v>
      </c>
      <c r="F41" s="310"/>
      <c r="G41" s="418">
        <v>95068300</v>
      </c>
      <c r="H41" s="418">
        <v>95068300</v>
      </c>
      <c r="I41" s="418"/>
      <c r="J41" s="418"/>
      <c r="K41" s="92"/>
      <c r="L41" s="92"/>
      <c r="M41" s="96"/>
      <c r="O41" s="87"/>
      <c r="P41" s="133"/>
      <c r="Q41" s="134"/>
      <c r="R41" s="134"/>
      <c r="S41" s="135"/>
    </row>
    <row r="42" spans="1:19" s="132" customFormat="1" ht="33.75" customHeight="1" x14ac:dyDescent="0.2">
      <c r="A42" s="321" t="s">
        <v>329</v>
      </c>
      <c r="B42" s="329" t="s">
        <v>553</v>
      </c>
      <c r="C42" s="329"/>
      <c r="D42" s="315" t="s">
        <v>549</v>
      </c>
      <c r="E42" s="310" t="s">
        <v>295</v>
      </c>
      <c r="F42" s="310"/>
      <c r="G42" s="418">
        <v>92968300</v>
      </c>
      <c r="H42" s="420">
        <v>92968300</v>
      </c>
      <c r="I42" s="418"/>
      <c r="J42" s="418"/>
      <c r="K42" s="92"/>
      <c r="L42" s="92"/>
      <c r="M42" s="96"/>
      <c r="O42" s="87"/>
      <c r="P42" s="133"/>
      <c r="Q42" s="134"/>
      <c r="R42" s="134"/>
      <c r="S42" s="135"/>
    </row>
    <row r="43" spans="1:19" s="136" customFormat="1" ht="30.75" customHeight="1" x14ac:dyDescent="0.2">
      <c r="A43" s="342" t="s">
        <v>514</v>
      </c>
      <c r="B43" s="324" t="s">
        <v>524</v>
      </c>
      <c r="C43" s="343" t="s">
        <v>421</v>
      </c>
      <c r="D43" s="337" t="s">
        <v>297</v>
      </c>
      <c r="E43" s="590" t="s">
        <v>454</v>
      </c>
      <c r="F43" s="595" t="s">
        <v>697</v>
      </c>
      <c r="G43" s="417">
        <v>10746300</v>
      </c>
      <c r="H43" s="421">
        <v>10746300</v>
      </c>
      <c r="I43" s="419"/>
      <c r="J43" s="419"/>
      <c r="K43" s="108"/>
      <c r="L43" s="108"/>
      <c r="M43" s="97"/>
      <c r="O43" s="88"/>
    </row>
    <row r="44" spans="1:19" s="136" customFormat="1" ht="30.75" customHeight="1" x14ac:dyDescent="0.2">
      <c r="A44" s="342" t="s">
        <v>515</v>
      </c>
      <c r="B44" s="324" t="s">
        <v>525</v>
      </c>
      <c r="C44" s="343" t="s">
        <v>421</v>
      </c>
      <c r="D44" s="337" t="s">
        <v>422</v>
      </c>
      <c r="E44" s="590"/>
      <c r="F44" s="596"/>
      <c r="G44" s="417">
        <v>1816200</v>
      </c>
      <c r="H44" s="421">
        <v>1816200</v>
      </c>
      <c r="I44" s="419"/>
      <c r="J44" s="419"/>
      <c r="K44" s="108"/>
      <c r="L44" s="108"/>
      <c r="M44" s="97"/>
      <c r="O44" s="88"/>
      <c r="P44" s="88"/>
    </row>
    <row r="45" spans="1:19" s="136" customFormat="1" ht="30.75" customHeight="1" x14ac:dyDescent="0.2">
      <c r="A45" s="342" t="s">
        <v>516</v>
      </c>
      <c r="B45" s="344">
        <v>5021</v>
      </c>
      <c r="C45" s="319" t="s">
        <v>421</v>
      </c>
      <c r="D45" s="337" t="s">
        <v>66</v>
      </c>
      <c r="E45" s="590"/>
      <c r="F45" s="596"/>
      <c r="G45" s="417">
        <v>9768300</v>
      </c>
      <c r="H45" s="421">
        <v>9768300</v>
      </c>
      <c r="I45" s="419"/>
      <c r="J45" s="419"/>
      <c r="K45" s="108"/>
      <c r="L45" s="108"/>
      <c r="M45" s="97"/>
      <c r="O45" s="88"/>
      <c r="P45" s="88"/>
    </row>
    <row r="46" spans="1:19" s="136" customFormat="1" ht="30.75" customHeight="1" x14ac:dyDescent="0.2">
      <c r="A46" s="342" t="s">
        <v>517</v>
      </c>
      <c r="B46" s="344">
        <v>5022</v>
      </c>
      <c r="C46" s="319" t="s">
        <v>421</v>
      </c>
      <c r="D46" s="327" t="s">
        <v>67</v>
      </c>
      <c r="E46" s="590"/>
      <c r="F46" s="596"/>
      <c r="G46" s="417">
        <v>1157500</v>
      </c>
      <c r="H46" s="421">
        <v>1157500</v>
      </c>
      <c r="I46" s="419"/>
      <c r="J46" s="419"/>
      <c r="K46" s="108"/>
      <c r="L46" s="108"/>
      <c r="M46" s="97"/>
      <c r="O46" s="88"/>
      <c r="P46" s="88"/>
    </row>
    <row r="47" spans="1:19" s="136" customFormat="1" ht="30.75" customHeight="1" x14ac:dyDescent="0.2">
      <c r="A47" s="342" t="s">
        <v>518</v>
      </c>
      <c r="B47" s="344">
        <v>5031</v>
      </c>
      <c r="C47" s="319" t="s">
        <v>421</v>
      </c>
      <c r="D47" s="337" t="s">
        <v>298</v>
      </c>
      <c r="E47" s="590"/>
      <c r="F47" s="596"/>
      <c r="G47" s="417">
        <v>20237500</v>
      </c>
      <c r="H47" s="421">
        <v>20237500</v>
      </c>
      <c r="I47" s="419"/>
      <c r="J47" s="419"/>
      <c r="K47" s="108"/>
      <c r="L47" s="108"/>
      <c r="M47" s="97"/>
      <c r="O47" s="88"/>
      <c r="P47" s="88"/>
    </row>
    <row r="48" spans="1:19" s="136" customFormat="1" ht="30.75" customHeight="1" x14ac:dyDescent="0.2">
      <c r="A48" s="342" t="s">
        <v>519</v>
      </c>
      <c r="B48" s="344">
        <v>5032</v>
      </c>
      <c r="C48" s="319" t="s">
        <v>421</v>
      </c>
      <c r="D48" s="337" t="s">
        <v>299</v>
      </c>
      <c r="E48" s="590"/>
      <c r="F48" s="596"/>
      <c r="G48" s="417">
        <v>8312400</v>
      </c>
      <c r="H48" s="421">
        <v>8312400</v>
      </c>
      <c r="I48" s="419"/>
      <c r="J48" s="419"/>
      <c r="K48" s="108"/>
      <c r="L48" s="108"/>
      <c r="M48" s="97"/>
      <c r="O48" s="88"/>
      <c r="P48" s="88"/>
    </row>
    <row r="49" spans="1:16" s="136" customFormat="1" ht="30.75" customHeight="1" x14ac:dyDescent="0.2">
      <c r="A49" s="342" t="s">
        <v>520</v>
      </c>
      <c r="B49" s="344">
        <v>5033</v>
      </c>
      <c r="C49" s="319" t="s">
        <v>421</v>
      </c>
      <c r="D49" s="337" t="s">
        <v>68</v>
      </c>
      <c r="E49" s="590"/>
      <c r="F49" s="596"/>
      <c r="G49" s="417">
        <v>20572300</v>
      </c>
      <c r="H49" s="421">
        <v>20572300</v>
      </c>
      <c r="I49" s="419"/>
      <c r="J49" s="419"/>
      <c r="K49" s="108"/>
      <c r="L49" s="108"/>
      <c r="M49" s="97"/>
      <c r="O49" s="88"/>
      <c r="P49" s="88"/>
    </row>
    <row r="50" spans="1:16" s="136" customFormat="1" ht="66" customHeight="1" x14ac:dyDescent="0.2">
      <c r="A50" s="342" t="s">
        <v>521</v>
      </c>
      <c r="B50" s="344">
        <v>5051</v>
      </c>
      <c r="C50" s="319" t="s">
        <v>421</v>
      </c>
      <c r="D50" s="337" t="s">
        <v>554</v>
      </c>
      <c r="E50" s="590"/>
      <c r="F50" s="596"/>
      <c r="G50" s="417">
        <v>2000000</v>
      </c>
      <c r="H50" s="421">
        <v>2000000</v>
      </c>
      <c r="I50" s="419"/>
      <c r="J50" s="419"/>
      <c r="K50" s="108"/>
      <c r="L50" s="108"/>
      <c r="M50" s="97"/>
      <c r="O50" s="88"/>
      <c r="P50" s="88"/>
    </row>
    <row r="51" spans="1:16" s="136" customFormat="1" ht="66" customHeight="1" x14ac:dyDescent="0.2">
      <c r="A51" s="342" t="s">
        <v>160</v>
      </c>
      <c r="B51" s="344">
        <v>5053</v>
      </c>
      <c r="C51" s="319" t="s">
        <v>421</v>
      </c>
      <c r="D51" s="337" t="s">
        <v>161</v>
      </c>
      <c r="E51" s="590"/>
      <c r="F51" s="596"/>
      <c r="G51" s="417">
        <v>342000</v>
      </c>
      <c r="H51" s="421">
        <v>342000</v>
      </c>
      <c r="I51" s="419"/>
      <c r="J51" s="419"/>
      <c r="K51" s="108"/>
      <c r="L51" s="108"/>
      <c r="M51" s="97"/>
      <c r="O51" s="88"/>
      <c r="P51" s="88"/>
    </row>
    <row r="52" spans="1:16" s="136" customFormat="1" ht="72.75" customHeight="1" x14ac:dyDescent="0.2">
      <c r="A52" s="342" t="s">
        <v>522</v>
      </c>
      <c r="B52" s="344">
        <v>5061</v>
      </c>
      <c r="C52" s="319" t="s">
        <v>421</v>
      </c>
      <c r="D52" s="337" t="s">
        <v>667</v>
      </c>
      <c r="E52" s="590"/>
      <c r="F52" s="596"/>
      <c r="G52" s="417">
        <v>839500</v>
      </c>
      <c r="H52" s="421">
        <v>839500</v>
      </c>
      <c r="I52" s="419"/>
      <c r="J52" s="422"/>
      <c r="K52" s="108"/>
      <c r="L52" s="108"/>
      <c r="M52" s="97"/>
      <c r="O52" s="88"/>
      <c r="P52" s="88"/>
    </row>
    <row r="53" spans="1:16" s="136" customFormat="1" ht="49.5" customHeight="1" x14ac:dyDescent="0.2">
      <c r="A53" s="342" t="s">
        <v>523</v>
      </c>
      <c r="B53" s="344">
        <v>5062</v>
      </c>
      <c r="C53" s="319" t="s">
        <v>421</v>
      </c>
      <c r="D53" s="337" t="s">
        <v>671</v>
      </c>
      <c r="E53" s="590"/>
      <c r="F53" s="597"/>
      <c r="G53" s="417">
        <v>17176300</v>
      </c>
      <c r="H53" s="421">
        <v>17176300</v>
      </c>
      <c r="I53" s="419"/>
      <c r="J53" s="422"/>
      <c r="K53" s="108"/>
      <c r="L53" s="108"/>
      <c r="M53" s="97"/>
      <c r="O53" s="88"/>
      <c r="P53" s="88"/>
    </row>
    <row r="54" spans="1:16" s="32" customFormat="1" ht="54" customHeight="1" x14ac:dyDescent="0.2">
      <c r="A54" s="321" t="s">
        <v>328</v>
      </c>
      <c r="B54" s="329" t="s">
        <v>553</v>
      </c>
      <c r="C54" s="313"/>
      <c r="D54" s="315" t="s">
        <v>552</v>
      </c>
      <c r="E54" s="310" t="s">
        <v>295</v>
      </c>
      <c r="F54" s="310"/>
      <c r="G54" s="418">
        <v>2100000</v>
      </c>
      <c r="H54" s="418">
        <v>2100000</v>
      </c>
      <c r="I54" s="418"/>
      <c r="J54" s="418"/>
      <c r="K54" s="92"/>
      <c r="L54" s="92"/>
      <c r="M54" s="92"/>
    </row>
    <row r="55" spans="1:16" s="32" customFormat="1" ht="55.5" hidden="1" customHeight="1" x14ac:dyDescent="0.2">
      <c r="A55" s="342" t="s">
        <v>152</v>
      </c>
      <c r="B55" s="324" t="s">
        <v>153</v>
      </c>
      <c r="C55" s="319" t="s">
        <v>420</v>
      </c>
      <c r="D55" s="327" t="s">
        <v>154</v>
      </c>
      <c r="E55" s="590" t="s">
        <v>155</v>
      </c>
      <c r="F55" s="331"/>
      <c r="G55" s="417">
        <v>0</v>
      </c>
      <c r="H55" s="417"/>
      <c r="I55" s="418"/>
      <c r="J55" s="418"/>
      <c r="K55" s="92"/>
      <c r="L55" s="92"/>
      <c r="M55" s="92"/>
    </row>
    <row r="56" spans="1:16" s="32" customFormat="1" ht="55.5" hidden="1" customHeight="1" x14ac:dyDescent="0.2">
      <c r="A56" s="342" t="s">
        <v>526</v>
      </c>
      <c r="B56" s="324" t="s">
        <v>284</v>
      </c>
      <c r="C56" s="343" t="s">
        <v>420</v>
      </c>
      <c r="D56" s="341" t="s">
        <v>551</v>
      </c>
      <c r="E56" s="591"/>
      <c r="F56" s="427"/>
      <c r="G56" s="417">
        <v>0</v>
      </c>
      <c r="H56" s="417"/>
      <c r="I56" s="418"/>
      <c r="J56" s="418"/>
      <c r="K56" s="92"/>
      <c r="L56" s="92"/>
      <c r="M56" s="92"/>
    </row>
    <row r="57" spans="1:16" s="32" customFormat="1" ht="51" customHeight="1" x14ac:dyDescent="0.2">
      <c r="A57" s="342" t="s">
        <v>526</v>
      </c>
      <c r="B57" s="324" t="s">
        <v>284</v>
      </c>
      <c r="C57" s="343" t="s">
        <v>420</v>
      </c>
      <c r="D57" s="341" t="s">
        <v>551</v>
      </c>
      <c r="E57" s="331" t="s">
        <v>231</v>
      </c>
      <c r="F57" s="331" t="s">
        <v>697</v>
      </c>
      <c r="G57" s="417">
        <v>2100000</v>
      </c>
      <c r="H57" s="417">
        <v>2100000</v>
      </c>
      <c r="I57" s="422"/>
      <c r="J57" s="418"/>
      <c r="K57" s="92"/>
      <c r="L57" s="424"/>
      <c r="M57" s="424"/>
    </row>
    <row r="58" spans="1:16" s="32" customFormat="1" ht="47.25" hidden="1" customHeight="1" x14ac:dyDescent="0.2">
      <c r="A58" s="329">
        <v>1500000</v>
      </c>
      <c r="B58" s="329" t="s">
        <v>433</v>
      </c>
      <c r="C58" s="290"/>
      <c r="D58" s="315" t="s">
        <v>496</v>
      </c>
      <c r="E58" s="310" t="s">
        <v>295</v>
      </c>
      <c r="F58" s="310"/>
      <c r="G58" s="417">
        <v>0</v>
      </c>
      <c r="H58" s="418"/>
      <c r="I58" s="418"/>
      <c r="J58" s="418"/>
      <c r="K58" s="92"/>
      <c r="L58" s="424"/>
      <c r="M58" s="424"/>
      <c r="N58" s="36"/>
    </row>
    <row r="59" spans="1:16" s="32" customFormat="1" ht="47.25" hidden="1" customHeight="1" x14ac:dyDescent="0.2">
      <c r="A59" s="340">
        <v>1516040</v>
      </c>
      <c r="B59" s="340">
        <v>6040</v>
      </c>
      <c r="C59" s="340" t="s">
        <v>489</v>
      </c>
      <c r="D59" s="333" t="s">
        <v>488</v>
      </c>
      <c r="E59" s="331" t="s">
        <v>388</v>
      </c>
      <c r="F59" s="331"/>
      <c r="G59" s="417">
        <v>0</v>
      </c>
      <c r="H59" s="418"/>
      <c r="I59" s="417"/>
      <c r="J59" s="417"/>
      <c r="K59" s="92"/>
      <c r="L59" s="424"/>
      <c r="M59" s="424"/>
      <c r="N59" s="36"/>
    </row>
    <row r="60" spans="1:16" s="32" customFormat="1" ht="47.25" hidden="1" customHeight="1" x14ac:dyDescent="0.2">
      <c r="A60" s="340">
        <v>1517310</v>
      </c>
      <c r="B60" s="340">
        <v>7310</v>
      </c>
      <c r="C60" s="340" t="s">
        <v>218</v>
      </c>
      <c r="D60" s="333" t="s">
        <v>219</v>
      </c>
      <c r="E60" s="590" t="s">
        <v>6</v>
      </c>
      <c r="F60" s="331"/>
      <c r="G60" s="417">
        <v>0</v>
      </c>
      <c r="H60" s="418"/>
      <c r="I60" s="417"/>
      <c r="J60" s="417"/>
      <c r="K60" s="92"/>
      <c r="L60" s="424"/>
      <c r="M60" s="424"/>
      <c r="N60" s="36"/>
    </row>
    <row r="61" spans="1:16" s="32" customFormat="1" ht="47.25" hidden="1" customHeight="1" x14ac:dyDescent="0.2">
      <c r="A61" s="340">
        <v>1517320</v>
      </c>
      <c r="B61" s="340">
        <v>7320</v>
      </c>
      <c r="C61" s="340"/>
      <c r="D61" s="333" t="s">
        <v>220</v>
      </c>
      <c r="E61" s="590"/>
      <c r="F61" s="331"/>
      <c r="G61" s="417">
        <v>0</v>
      </c>
      <c r="H61" s="418"/>
      <c r="I61" s="417"/>
      <c r="J61" s="417"/>
      <c r="K61" s="92"/>
      <c r="L61" s="424"/>
      <c r="M61" s="424"/>
      <c r="N61" s="36"/>
    </row>
    <row r="62" spans="1:16" s="32" customFormat="1" ht="47.25" hidden="1" customHeight="1" x14ac:dyDescent="0.2">
      <c r="A62" s="324">
        <v>1517321</v>
      </c>
      <c r="B62" s="324">
        <v>7321</v>
      </c>
      <c r="C62" s="324" t="s">
        <v>218</v>
      </c>
      <c r="D62" s="327" t="s">
        <v>221</v>
      </c>
      <c r="E62" s="590"/>
      <c r="F62" s="331"/>
      <c r="G62" s="417">
        <v>0</v>
      </c>
      <c r="H62" s="418"/>
      <c r="I62" s="419"/>
      <c r="J62" s="419"/>
      <c r="K62" s="92"/>
      <c r="L62" s="424"/>
      <c r="M62" s="424"/>
      <c r="N62" s="36"/>
    </row>
    <row r="63" spans="1:16" s="32" customFormat="1" ht="47.25" hidden="1" customHeight="1" x14ac:dyDescent="0.2">
      <c r="A63" s="324">
        <v>1517325</v>
      </c>
      <c r="B63" s="324">
        <v>7325</v>
      </c>
      <c r="C63" s="324" t="s">
        <v>218</v>
      </c>
      <c r="D63" s="327" t="s">
        <v>222</v>
      </c>
      <c r="E63" s="590"/>
      <c r="F63" s="331"/>
      <c r="G63" s="417">
        <v>0</v>
      </c>
      <c r="H63" s="418"/>
      <c r="I63" s="419"/>
      <c r="J63" s="419"/>
      <c r="K63" s="92"/>
      <c r="L63" s="424"/>
      <c r="M63" s="424"/>
      <c r="N63" s="36"/>
    </row>
    <row r="64" spans="1:16" s="32" customFormat="1" ht="32.25" hidden="1" customHeight="1" x14ac:dyDescent="0.2">
      <c r="A64" s="340">
        <v>1517360</v>
      </c>
      <c r="B64" s="340">
        <v>7360</v>
      </c>
      <c r="C64" s="340"/>
      <c r="D64" s="333" t="s">
        <v>223</v>
      </c>
      <c r="E64" s="590"/>
      <c r="F64" s="331"/>
      <c r="G64" s="417">
        <v>0</v>
      </c>
      <c r="H64" s="418"/>
      <c r="I64" s="417"/>
      <c r="J64" s="417"/>
      <c r="K64" s="92"/>
      <c r="L64" s="424"/>
      <c r="M64" s="424"/>
      <c r="N64" s="36"/>
    </row>
    <row r="65" spans="1:17" s="32" customFormat="1" ht="47.25" hidden="1" customHeight="1" x14ac:dyDescent="0.2">
      <c r="A65" s="324">
        <v>1517361</v>
      </c>
      <c r="B65" s="324">
        <v>7361</v>
      </c>
      <c r="C65" s="324" t="s">
        <v>467</v>
      </c>
      <c r="D65" s="327" t="s">
        <v>226</v>
      </c>
      <c r="E65" s="590"/>
      <c r="F65" s="331"/>
      <c r="G65" s="417">
        <v>0</v>
      </c>
      <c r="H65" s="418"/>
      <c r="I65" s="419"/>
      <c r="J65" s="419"/>
      <c r="K65" s="92"/>
      <c r="L65" s="424"/>
      <c r="M65" s="424"/>
      <c r="N65" s="36"/>
    </row>
    <row r="66" spans="1:17" s="32" customFormat="1" ht="47.25" hidden="1" customHeight="1" x14ac:dyDescent="0.2">
      <c r="A66" s="324">
        <v>1517363</v>
      </c>
      <c r="B66" s="324">
        <v>7363</v>
      </c>
      <c r="C66" s="324" t="s">
        <v>467</v>
      </c>
      <c r="D66" s="327" t="s">
        <v>240</v>
      </c>
      <c r="E66" s="590"/>
      <c r="F66" s="331"/>
      <c r="G66" s="417">
        <v>0</v>
      </c>
      <c r="H66" s="418"/>
      <c r="I66" s="419"/>
      <c r="J66" s="419"/>
      <c r="K66" s="92"/>
      <c r="L66" s="424"/>
      <c r="M66" s="424"/>
      <c r="N66" s="36"/>
    </row>
    <row r="67" spans="1:17" s="32" customFormat="1" ht="47.25" hidden="1" customHeight="1" x14ac:dyDescent="0.2">
      <c r="A67" s="324">
        <v>1517368</v>
      </c>
      <c r="B67" s="324">
        <v>7368</v>
      </c>
      <c r="C67" s="324" t="s">
        <v>467</v>
      </c>
      <c r="D67" s="327" t="s">
        <v>224</v>
      </c>
      <c r="E67" s="590"/>
      <c r="F67" s="331"/>
      <c r="G67" s="417">
        <v>0</v>
      </c>
      <c r="H67" s="418"/>
      <c r="I67" s="419"/>
      <c r="J67" s="419"/>
      <c r="K67" s="92"/>
      <c r="L67" s="424"/>
      <c r="M67" s="424"/>
      <c r="N67" s="36"/>
    </row>
    <row r="68" spans="1:17" s="32" customFormat="1" ht="47.25" hidden="1" customHeight="1" x14ac:dyDescent="0.2">
      <c r="A68" s="340">
        <v>1517370</v>
      </c>
      <c r="B68" s="340">
        <v>7370</v>
      </c>
      <c r="C68" s="340" t="s">
        <v>467</v>
      </c>
      <c r="D68" s="333" t="s">
        <v>225</v>
      </c>
      <c r="E68" s="590"/>
      <c r="F68" s="331"/>
      <c r="G68" s="417">
        <v>0</v>
      </c>
      <c r="H68" s="418"/>
      <c r="I68" s="417"/>
      <c r="J68" s="417"/>
      <c r="K68" s="92"/>
      <c r="L68" s="424">
        <f>I68-'додаток 3'!O121</f>
        <v>0</v>
      </c>
      <c r="M68" s="424"/>
      <c r="N68" s="36"/>
    </row>
    <row r="69" spans="1:17" s="32" customFormat="1" ht="47.25" hidden="1" customHeight="1" x14ac:dyDescent="0.2">
      <c r="A69" s="313">
        <v>1517460</v>
      </c>
      <c r="B69" s="313" t="s">
        <v>326</v>
      </c>
      <c r="C69" s="313"/>
      <c r="D69" s="333" t="s">
        <v>327</v>
      </c>
      <c r="E69" s="590"/>
      <c r="F69" s="331"/>
      <c r="G69" s="417">
        <v>0</v>
      </c>
      <c r="H69" s="417"/>
      <c r="I69" s="417"/>
      <c r="J69" s="417"/>
      <c r="K69" s="92"/>
      <c r="L69" s="424"/>
      <c r="M69" s="424"/>
      <c r="N69" s="36"/>
    </row>
    <row r="70" spans="1:17" s="32" customFormat="1" ht="60.75" hidden="1" customHeight="1" x14ac:dyDescent="0.2">
      <c r="A70" s="346">
        <v>1517461</v>
      </c>
      <c r="B70" s="346" t="s">
        <v>482</v>
      </c>
      <c r="C70" s="346" t="s">
        <v>229</v>
      </c>
      <c r="D70" s="327" t="s">
        <v>483</v>
      </c>
      <c r="E70" s="590"/>
      <c r="F70" s="331"/>
      <c r="G70" s="417">
        <v>0</v>
      </c>
      <c r="H70" s="419"/>
      <c r="I70" s="419"/>
      <c r="J70" s="419"/>
      <c r="K70" s="92"/>
      <c r="L70" s="424"/>
      <c r="M70" s="424"/>
      <c r="N70" s="36"/>
    </row>
    <row r="71" spans="1:17" s="32" customFormat="1" ht="59.25" hidden="1" customHeight="1" x14ac:dyDescent="0.2">
      <c r="A71" s="346">
        <v>1517463</v>
      </c>
      <c r="B71" s="346">
        <v>7463</v>
      </c>
      <c r="C71" s="346" t="s">
        <v>229</v>
      </c>
      <c r="D71" s="327" t="s">
        <v>484</v>
      </c>
      <c r="E71" s="590"/>
      <c r="F71" s="331"/>
      <c r="G71" s="417">
        <v>0</v>
      </c>
      <c r="H71" s="419"/>
      <c r="I71" s="419"/>
      <c r="J71" s="419"/>
      <c r="K71" s="92"/>
      <c r="L71" s="424"/>
      <c r="M71" s="424"/>
      <c r="N71" s="36"/>
    </row>
    <row r="72" spans="1:17" s="32" customFormat="1" ht="59.25" hidden="1" customHeight="1" x14ac:dyDescent="0.2">
      <c r="A72" s="347">
        <v>1517370</v>
      </c>
      <c r="B72" s="347">
        <v>7370</v>
      </c>
      <c r="C72" s="340" t="s">
        <v>467</v>
      </c>
      <c r="D72" s="341" t="s">
        <v>225</v>
      </c>
      <c r="E72" s="331" t="s">
        <v>454</v>
      </c>
      <c r="F72" s="331"/>
      <c r="G72" s="417">
        <v>0</v>
      </c>
      <c r="H72" s="419"/>
      <c r="I72" s="417"/>
      <c r="J72" s="417"/>
      <c r="K72" s="92"/>
      <c r="L72" s="424"/>
      <c r="M72" s="424"/>
      <c r="N72" s="36"/>
    </row>
    <row r="73" spans="1:17" s="32" customFormat="1" ht="72" hidden="1" customHeight="1" x14ac:dyDescent="0.2">
      <c r="A73" s="340">
        <v>1517640</v>
      </c>
      <c r="B73" s="340" t="s">
        <v>485</v>
      </c>
      <c r="C73" s="340" t="s">
        <v>486</v>
      </c>
      <c r="D73" s="348" t="s">
        <v>487</v>
      </c>
      <c r="E73" s="331" t="s">
        <v>389</v>
      </c>
      <c r="F73" s="331"/>
      <c r="G73" s="417">
        <v>0</v>
      </c>
      <c r="H73" s="417"/>
      <c r="I73" s="417"/>
      <c r="J73" s="417"/>
      <c r="K73" s="92"/>
      <c r="L73" s="424"/>
      <c r="M73" s="424"/>
      <c r="N73" s="36"/>
    </row>
    <row r="74" spans="1:17" s="32" customFormat="1" ht="72" hidden="1" customHeight="1" x14ac:dyDescent="0.2">
      <c r="A74" s="338">
        <v>1518340</v>
      </c>
      <c r="B74" s="332" t="s">
        <v>679</v>
      </c>
      <c r="C74" s="332" t="s">
        <v>445</v>
      </c>
      <c r="D74" s="333" t="s">
        <v>324</v>
      </c>
      <c r="E74" s="331" t="s">
        <v>673</v>
      </c>
      <c r="F74" s="331"/>
      <c r="G74" s="417">
        <v>0</v>
      </c>
      <c r="H74" s="417"/>
      <c r="I74" s="417"/>
      <c r="J74" s="417"/>
      <c r="K74" s="92"/>
      <c r="L74" s="424"/>
      <c r="M74" s="424"/>
      <c r="N74" s="36"/>
    </row>
    <row r="75" spans="1:17" s="32" customFormat="1" ht="39.75" customHeight="1" x14ac:dyDescent="0.2">
      <c r="A75" s="349">
        <v>1600000</v>
      </c>
      <c r="B75" s="310">
        <v>16</v>
      </c>
      <c r="C75" s="290"/>
      <c r="D75" s="315" t="s">
        <v>446</v>
      </c>
      <c r="E75" s="310" t="s">
        <v>295</v>
      </c>
      <c r="F75" s="310"/>
      <c r="G75" s="418">
        <v>500000</v>
      </c>
      <c r="H75" s="417"/>
      <c r="I75" s="418">
        <v>500000</v>
      </c>
      <c r="J75" s="418"/>
      <c r="K75" s="92"/>
      <c r="L75" s="424"/>
      <c r="M75" s="425"/>
      <c r="N75" s="36"/>
      <c r="Q75" s="100"/>
    </row>
    <row r="76" spans="1:17" s="32" customFormat="1" ht="63.75" customHeight="1" x14ac:dyDescent="0.2">
      <c r="A76" s="338">
        <v>1617130</v>
      </c>
      <c r="B76" s="332" t="s">
        <v>320</v>
      </c>
      <c r="C76" s="332" t="s">
        <v>469</v>
      </c>
      <c r="D76" s="333" t="s">
        <v>321</v>
      </c>
      <c r="E76" s="331" t="s">
        <v>379</v>
      </c>
      <c r="F76" s="331" t="s">
        <v>696</v>
      </c>
      <c r="G76" s="417">
        <v>500000</v>
      </c>
      <c r="H76" s="417"/>
      <c r="I76" s="417">
        <v>500000</v>
      </c>
      <c r="J76" s="417"/>
      <c r="K76" s="92"/>
      <c r="L76" s="424"/>
      <c r="M76" s="425"/>
      <c r="N76" s="36"/>
    </row>
    <row r="77" spans="1:17" s="32" customFormat="1" ht="53.25" hidden="1" customHeight="1" x14ac:dyDescent="0.2">
      <c r="A77" s="338">
        <v>1617350</v>
      </c>
      <c r="B77" s="332" t="s">
        <v>183</v>
      </c>
      <c r="C77" s="332" t="s">
        <v>218</v>
      </c>
      <c r="D77" s="333" t="s">
        <v>184</v>
      </c>
      <c r="E77" s="331" t="s">
        <v>185</v>
      </c>
      <c r="F77" s="331"/>
      <c r="G77" s="417"/>
      <c r="H77" s="417"/>
      <c r="I77" s="417"/>
      <c r="J77" s="417"/>
      <c r="K77" s="92"/>
      <c r="L77" s="424"/>
      <c r="M77" s="425"/>
      <c r="N77" s="36"/>
    </row>
    <row r="78" spans="1:17" s="32" customFormat="1" ht="80.25" hidden="1" customHeight="1" x14ac:dyDescent="0.2">
      <c r="A78" s="338">
        <v>1617350</v>
      </c>
      <c r="B78" s="332" t="s">
        <v>183</v>
      </c>
      <c r="C78" s="332" t="s">
        <v>218</v>
      </c>
      <c r="D78" s="333" t="s">
        <v>184</v>
      </c>
      <c r="E78" s="331" t="s">
        <v>186</v>
      </c>
      <c r="F78" s="331"/>
      <c r="G78" s="417"/>
      <c r="H78" s="417"/>
      <c r="I78" s="417"/>
      <c r="J78" s="417"/>
      <c r="K78" s="92"/>
      <c r="L78" s="424"/>
      <c r="M78" s="425"/>
      <c r="N78" s="36"/>
    </row>
    <row r="79" spans="1:17" s="32" customFormat="1" ht="37.5" hidden="1" customHeight="1" x14ac:dyDescent="0.2">
      <c r="A79" s="349">
        <v>1900000</v>
      </c>
      <c r="B79" s="335" t="s">
        <v>169</v>
      </c>
      <c r="C79" s="335"/>
      <c r="D79" s="350" t="s">
        <v>170</v>
      </c>
      <c r="E79" s="310" t="s">
        <v>295</v>
      </c>
      <c r="F79" s="310"/>
      <c r="G79" s="418"/>
      <c r="H79" s="418"/>
      <c r="I79" s="418"/>
      <c r="J79" s="418"/>
      <c r="K79" s="92"/>
      <c r="L79" s="424"/>
      <c r="M79" s="425"/>
      <c r="N79" s="36"/>
    </row>
    <row r="80" spans="1:17" s="32" customFormat="1" ht="66.75" hidden="1" customHeight="1" x14ac:dyDescent="0.2">
      <c r="A80" s="338">
        <v>1917450</v>
      </c>
      <c r="B80" s="332" t="s">
        <v>171</v>
      </c>
      <c r="C80" s="332" t="s">
        <v>229</v>
      </c>
      <c r="D80" s="333" t="s">
        <v>174</v>
      </c>
      <c r="E80" s="331" t="s">
        <v>177</v>
      </c>
      <c r="F80" s="331"/>
      <c r="G80" s="417"/>
      <c r="H80" s="417"/>
      <c r="I80" s="417"/>
      <c r="J80" s="417"/>
      <c r="K80" s="92"/>
      <c r="L80" s="424"/>
      <c r="M80" s="425"/>
      <c r="N80" s="36"/>
    </row>
    <row r="81" spans="1:14" s="32" customFormat="1" ht="67.5" hidden="1" customHeight="1" x14ac:dyDescent="0.2">
      <c r="A81" s="338">
        <v>1917530</v>
      </c>
      <c r="B81" s="332" t="s">
        <v>172</v>
      </c>
      <c r="C81" s="332" t="s">
        <v>173</v>
      </c>
      <c r="D81" s="333" t="s">
        <v>175</v>
      </c>
      <c r="E81" s="331" t="s">
        <v>176</v>
      </c>
      <c r="F81" s="331"/>
      <c r="G81" s="417"/>
      <c r="H81" s="417"/>
      <c r="I81" s="417"/>
      <c r="J81" s="417"/>
      <c r="K81" s="92"/>
      <c r="L81" s="424"/>
      <c r="M81" s="425"/>
      <c r="N81" s="36"/>
    </row>
    <row r="82" spans="1:14" s="32" customFormat="1" ht="67.5" hidden="1" customHeight="1" x14ac:dyDescent="0.2">
      <c r="A82" s="335" t="s">
        <v>656</v>
      </c>
      <c r="B82" s="321" t="s">
        <v>657</v>
      </c>
      <c r="C82" s="321"/>
      <c r="D82" s="351" t="s">
        <v>442</v>
      </c>
      <c r="E82" s="310" t="s">
        <v>295</v>
      </c>
      <c r="F82" s="310"/>
      <c r="G82" s="418"/>
      <c r="H82" s="418"/>
      <c r="I82" s="418"/>
      <c r="J82" s="418"/>
      <c r="K82" s="92"/>
      <c r="L82" s="424"/>
      <c r="M82" s="425"/>
      <c r="N82" s="36"/>
    </row>
    <row r="83" spans="1:14" s="32" customFormat="1" ht="67.5" hidden="1" customHeight="1" x14ac:dyDescent="0.2">
      <c r="A83" s="332" t="s">
        <v>658</v>
      </c>
      <c r="B83" s="332" t="s">
        <v>659</v>
      </c>
      <c r="C83" s="332" t="s">
        <v>443</v>
      </c>
      <c r="D83" s="339" t="s">
        <v>655</v>
      </c>
      <c r="E83" s="331" t="s">
        <v>463</v>
      </c>
      <c r="F83" s="331"/>
      <c r="G83" s="417"/>
      <c r="H83" s="417"/>
      <c r="I83" s="417"/>
      <c r="J83" s="417"/>
      <c r="K83" s="92"/>
      <c r="L83" s="424"/>
      <c r="M83" s="425"/>
      <c r="N83" s="36"/>
    </row>
    <row r="84" spans="1:14" s="32" customFormat="1" ht="41.25" hidden="1" customHeight="1" x14ac:dyDescent="0.2">
      <c r="A84" s="335" t="s">
        <v>158</v>
      </c>
      <c r="B84" s="335" t="s">
        <v>159</v>
      </c>
      <c r="C84" s="332"/>
      <c r="D84" s="352" t="s">
        <v>162</v>
      </c>
      <c r="E84" s="310" t="s">
        <v>295</v>
      </c>
      <c r="F84" s="310"/>
      <c r="G84" s="418"/>
      <c r="H84" s="418"/>
      <c r="I84" s="418"/>
      <c r="J84" s="418"/>
      <c r="K84" s="92"/>
      <c r="L84" s="424"/>
      <c r="M84" s="425"/>
      <c r="N84" s="36"/>
    </row>
    <row r="85" spans="1:14" s="32" customFormat="1" ht="25.5" hidden="1" customHeight="1" x14ac:dyDescent="0.2">
      <c r="A85" s="332" t="s">
        <v>163</v>
      </c>
      <c r="B85" s="332" t="s">
        <v>165</v>
      </c>
      <c r="C85" s="332" t="s">
        <v>467</v>
      </c>
      <c r="D85" s="339" t="s">
        <v>167</v>
      </c>
      <c r="E85" s="590" t="s">
        <v>212</v>
      </c>
      <c r="F85" s="331"/>
      <c r="G85" s="417"/>
      <c r="H85" s="417"/>
      <c r="I85" s="417"/>
      <c r="J85" s="417"/>
      <c r="K85" s="92"/>
      <c r="L85" s="424"/>
      <c r="M85" s="425"/>
      <c r="N85" s="36"/>
    </row>
    <row r="86" spans="1:14" s="32" customFormat="1" ht="32.25" hidden="1" customHeight="1" x14ac:dyDescent="0.2">
      <c r="A86" s="326" t="s">
        <v>164</v>
      </c>
      <c r="B86" s="326" t="s">
        <v>166</v>
      </c>
      <c r="C86" s="326" t="s">
        <v>467</v>
      </c>
      <c r="D86" s="353" t="s">
        <v>168</v>
      </c>
      <c r="E86" s="590"/>
      <c r="F86" s="331"/>
      <c r="G86" s="417"/>
      <c r="H86" s="419"/>
      <c r="I86" s="419"/>
      <c r="J86" s="419"/>
      <c r="K86" s="92"/>
      <c r="L86" s="424"/>
      <c r="M86" s="425"/>
      <c r="N86" s="36"/>
    </row>
    <row r="87" spans="1:14" s="32" customFormat="1" ht="40.5" hidden="1" customHeight="1" x14ac:dyDescent="0.2">
      <c r="A87" s="332" t="s">
        <v>670</v>
      </c>
      <c r="B87" s="332" t="s">
        <v>669</v>
      </c>
      <c r="C87" s="332" t="s">
        <v>467</v>
      </c>
      <c r="D87" s="339" t="s">
        <v>668</v>
      </c>
      <c r="E87" s="590" t="s">
        <v>640</v>
      </c>
      <c r="F87" s="331"/>
      <c r="G87" s="417"/>
      <c r="H87" s="417"/>
      <c r="I87" s="417"/>
      <c r="J87" s="417"/>
      <c r="K87" s="92"/>
      <c r="L87" s="424"/>
      <c r="M87" s="425"/>
      <c r="N87" s="36"/>
    </row>
    <row r="88" spans="1:14" s="32" customFormat="1" ht="54" hidden="1" customHeight="1" x14ac:dyDescent="0.2">
      <c r="A88" s="332" t="s">
        <v>163</v>
      </c>
      <c r="B88" s="332" t="s">
        <v>165</v>
      </c>
      <c r="C88" s="332" t="s">
        <v>467</v>
      </c>
      <c r="D88" s="339" t="s">
        <v>167</v>
      </c>
      <c r="E88" s="590"/>
      <c r="F88" s="331"/>
      <c r="G88" s="417"/>
      <c r="H88" s="417"/>
      <c r="I88" s="417"/>
      <c r="J88" s="417"/>
      <c r="K88" s="92"/>
      <c r="L88" s="424"/>
      <c r="M88" s="425"/>
      <c r="N88" s="36"/>
    </row>
    <row r="89" spans="1:14" s="32" customFormat="1" ht="33.75" hidden="1" customHeight="1" x14ac:dyDescent="0.2">
      <c r="A89" s="326" t="s">
        <v>164</v>
      </c>
      <c r="B89" s="326" t="s">
        <v>166</v>
      </c>
      <c r="C89" s="326" t="s">
        <v>467</v>
      </c>
      <c r="D89" s="353" t="s">
        <v>168</v>
      </c>
      <c r="E89" s="590"/>
      <c r="F89" s="331"/>
      <c r="G89" s="417"/>
      <c r="H89" s="419"/>
      <c r="I89" s="419"/>
      <c r="J89" s="419"/>
      <c r="K89" s="92"/>
      <c r="L89" s="424"/>
      <c r="M89" s="425"/>
      <c r="N89" s="36"/>
    </row>
    <row r="90" spans="1:14" s="32" customFormat="1" ht="31.5" x14ac:dyDescent="0.2">
      <c r="A90" s="310">
        <v>2800000</v>
      </c>
      <c r="B90" s="310" t="str">
        <f>'додаток 3'!B141</f>
        <v>28</v>
      </c>
      <c r="C90" s="331"/>
      <c r="D90" s="315" t="s">
        <v>447</v>
      </c>
      <c r="E90" s="310" t="s">
        <v>295</v>
      </c>
      <c r="F90" s="310"/>
      <c r="G90" s="418">
        <v>39570000</v>
      </c>
      <c r="H90" s="418"/>
      <c r="I90" s="418">
        <v>39570000</v>
      </c>
      <c r="J90" s="418"/>
      <c r="K90" s="92"/>
      <c r="L90" s="424"/>
      <c r="M90" s="424"/>
      <c r="N90" s="36"/>
    </row>
    <row r="91" spans="1:14" s="32" customFormat="1" ht="75" customHeight="1" x14ac:dyDescent="0.2">
      <c r="A91" s="587">
        <v>2818340</v>
      </c>
      <c r="B91" s="588" t="s">
        <v>679</v>
      </c>
      <c r="C91" s="588" t="s">
        <v>445</v>
      </c>
      <c r="D91" s="589" t="s">
        <v>324</v>
      </c>
      <c r="E91" s="331" t="s">
        <v>690</v>
      </c>
      <c r="F91" s="415" t="s">
        <v>695</v>
      </c>
      <c r="G91" s="417">
        <v>32855000</v>
      </c>
      <c r="H91" s="417"/>
      <c r="I91" s="417">
        <v>32855000</v>
      </c>
      <c r="J91" s="417"/>
      <c r="K91" s="92"/>
      <c r="L91" s="424"/>
      <c r="M91" s="424"/>
      <c r="N91" s="36"/>
    </row>
    <row r="92" spans="1:14" s="32" customFormat="1" ht="81" customHeight="1" x14ac:dyDescent="0.2">
      <c r="A92" s="587"/>
      <c r="B92" s="588"/>
      <c r="C92" s="588"/>
      <c r="D92" s="589"/>
      <c r="E92" s="331" t="s">
        <v>691</v>
      </c>
      <c r="F92" s="331" t="s">
        <v>693</v>
      </c>
      <c r="G92" s="417">
        <v>65000</v>
      </c>
      <c r="H92" s="417"/>
      <c r="I92" s="417">
        <v>65000</v>
      </c>
      <c r="J92" s="417"/>
      <c r="K92" s="92"/>
      <c r="L92" s="424"/>
      <c r="M92" s="424"/>
      <c r="N92" s="36"/>
    </row>
    <row r="93" spans="1:14" s="32" customFormat="1" ht="68.25" customHeight="1" x14ac:dyDescent="0.2">
      <c r="A93" s="587"/>
      <c r="B93" s="588"/>
      <c r="C93" s="588"/>
      <c r="D93" s="589"/>
      <c r="E93" s="331" t="s">
        <v>465</v>
      </c>
      <c r="F93" s="331" t="s">
        <v>692</v>
      </c>
      <c r="G93" s="417">
        <v>6650000</v>
      </c>
      <c r="H93" s="417"/>
      <c r="I93" s="417">
        <v>6650000</v>
      </c>
      <c r="J93" s="417"/>
      <c r="K93" s="92"/>
      <c r="L93" s="424"/>
      <c r="M93" s="425"/>
      <c r="N93" s="36"/>
    </row>
    <row r="94" spans="1:14" s="32" customFormat="1" ht="53.25" hidden="1" customHeight="1" x14ac:dyDescent="0.2">
      <c r="A94" s="349">
        <v>2900000</v>
      </c>
      <c r="B94" s="335" t="s">
        <v>323</v>
      </c>
      <c r="C94" s="335"/>
      <c r="D94" s="322" t="s">
        <v>470</v>
      </c>
      <c r="E94" s="310" t="s">
        <v>295</v>
      </c>
      <c r="F94" s="310"/>
      <c r="G94" s="418"/>
      <c r="H94" s="418"/>
      <c r="I94" s="418"/>
      <c r="J94" s="418"/>
      <c r="K94" s="92"/>
      <c r="L94" s="92"/>
      <c r="M94" s="93"/>
      <c r="N94" s="36"/>
    </row>
    <row r="95" spans="1:14" s="32" customFormat="1" ht="81" hidden="1" customHeight="1" x14ac:dyDescent="0.2">
      <c r="A95" s="338">
        <v>2918110</v>
      </c>
      <c r="B95" s="332" t="s">
        <v>178</v>
      </c>
      <c r="C95" s="332" t="s">
        <v>471</v>
      </c>
      <c r="D95" s="333" t="s">
        <v>179</v>
      </c>
      <c r="E95" s="314" t="s">
        <v>270</v>
      </c>
      <c r="F95" s="314"/>
      <c r="G95" s="417"/>
      <c r="H95" s="417"/>
      <c r="I95" s="417"/>
      <c r="J95" s="417"/>
      <c r="K95" s="92"/>
      <c r="L95" s="92"/>
      <c r="M95" s="93"/>
      <c r="N95" s="36"/>
    </row>
    <row r="96" spans="1:14" s="32" customFormat="1" ht="27" customHeight="1" x14ac:dyDescent="0.2">
      <c r="A96" s="354" t="s">
        <v>28</v>
      </c>
      <c r="B96" s="355" t="s">
        <v>28</v>
      </c>
      <c r="C96" s="356" t="s">
        <v>28</v>
      </c>
      <c r="D96" s="357" t="s">
        <v>40</v>
      </c>
      <c r="E96" s="354" t="s">
        <v>28</v>
      </c>
      <c r="F96" s="355" t="s">
        <v>28</v>
      </c>
      <c r="G96" s="418">
        <v>136165061</v>
      </c>
      <c r="H96" s="418">
        <v>96095061</v>
      </c>
      <c r="I96" s="418">
        <v>40070000</v>
      </c>
      <c r="J96" s="418"/>
      <c r="K96" s="92"/>
      <c r="L96" s="92"/>
      <c r="M96" s="92"/>
      <c r="N96" s="36"/>
    </row>
    <row r="97" spans="8:11" ht="19.5" customHeight="1" x14ac:dyDescent="0.2"/>
    <row r="98" spans="8:11" x14ac:dyDescent="0.2">
      <c r="H98" s="36"/>
      <c r="J98" s="36"/>
    </row>
    <row r="99" spans="8:11" x14ac:dyDescent="0.2">
      <c r="H99" s="36"/>
      <c r="J99" s="36"/>
      <c r="K99" s="36"/>
    </row>
    <row r="100" spans="8:11" x14ac:dyDescent="0.2">
      <c r="J100" s="36"/>
    </row>
  </sheetData>
  <mergeCells count="28">
    <mergeCell ref="F43:F53"/>
    <mergeCell ref="A5:A6"/>
    <mergeCell ref="B5:B6"/>
    <mergeCell ref="E38:E39"/>
    <mergeCell ref="E85:E86"/>
    <mergeCell ref="E28:E36"/>
    <mergeCell ref="E17:E18"/>
    <mergeCell ref="E19:E20"/>
    <mergeCell ref="E13:E15"/>
    <mergeCell ref="E21:E22"/>
    <mergeCell ref="H1:J1"/>
    <mergeCell ref="H2:J2"/>
    <mergeCell ref="B3:J3"/>
    <mergeCell ref="H5:H6"/>
    <mergeCell ref="E5:E6"/>
    <mergeCell ref="I5:J5"/>
    <mergeCell ref="C5:C6"/>
    <mergeCell ref="F5:F6"/>
    <mergeCell ref="D5:D6"/>
    <mergeCell ref="G5:G6"/>
    <mergeCell ref="A91:A93"/>
    <mergeCell ref="B91:B93"/>
    <mergeCell ref="C91:C93"/>
    <mergeCell ref="D91:D93"/>
    <mergeCell ref="E43:E53"/>
    <mergeCell ref="E60:E71"/>
    <mergeCell ref="E87:E89"/>
    <mergeCell ref="E55:E56"/>
  </mergeCells>
  <phoneticPr fontId="40" type="noConversion"/>
  <printOptions horizontalCentered="1"/>
  <pageMargins left="0.39370078740157483" right="0.39370078740157483" top="0.35433070866141736" bottom="0.47244094488188981" header="0" footer="0"/>
  <pageSetup paperSize="9" scale="55" fitToHeight="2" orientation="landscape" r:id="rId1"/>
  <headerFooter alignWithMargins="0"/>
  <rowBreaks count="2" manualBreakCount="2">
    <brk id="24" max="9" man="1"/>
    <brk id="5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10"/>
  <sheetViews>
    <sheetView view="pageBreakPreview" zoomScaleNormal="100" workbookViewId="0">
      <selection activeCell="A3" sqref="A3:L3"/>
    </sheetView>
  </sheetViews>
  <sheetFormatPr defaultRowHeight="12.75" x14ac:dyDescent="0.2"/>
  <cols>
    <col min="1" max="1" width="14.85546875" customWidth="1"/>
    <col min="2" max="2" width="15.42578125" customWidth="1"/>
    <col min="3" max="3" width="16.140625" customWidth="1"/>
    <col min="4" max="4" width="31.140625" customWidth="1"/>
    <col min="5" max="5" width="16" customWidth="1"/>
    <col min="6" max="6" width="17.7109375" customWidth="1"/>
    <col min="7" max="8" width="15.28515625" customWidth="1"/>
    <col min="9" max="9" width="15.5703125" customWidth="1"/>
    <col min="10" max="10" width="17.7109375" customWidth="1"/>
    <col min="11" max="11" width="15" customWidth="1"/>
    <col min="12" max="12" width="17.140625" customWidth="1"/>
  </cols>
  <sheetData>
    <row r="1" spans="1:12" ht="14.25" x14ac:dyDescent="0.2">
      <c r="A1" s="32"/>
      <c r="B1" s="32"/>
      <c r="C1" s="33"/>
      <c r="D1" s="32"/>
      <c r="E1" s="32"/>
      <c r="F1" s="177"/>
      <c r="G1" s="177"/>
      <c r="H1" s="177"/>
      <c r="I1" s="592" t="s">
        <v>372</v>
      </c>
      <c r="J1" s="592"/>
      <c r="K1" s="592"/>
      <c r="L1" s="592"/>
    </row>
    <row r="2" spans="1:12" ht="38.25" customHeight="1" x14ac:dyDescent="0.2">
      <c r="A2" s="32"/>
      <c r="B2" s="32"/>
      <c r="C2" s="33"/>
      <c r="D2" s="32"/>
      <c r="E2" s="32"/>
      <c r="G2" s="178"/>
      <c r="H2" s="178"/>
      <c r="I2" s="593" t="s">
        <v>27</v>
      </c>
      <c r="J2" s="593"/>
      <c r="K2" s="593"/>
      <c r="L2" s="593"/>
    </row>
    <row r="3" spans="1:12" ht="58.5" customHeight="1" x14ac:dyDescent="0.2">
      <c r="A3" s="594" t="s">
        <v>694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</row>
    <row r="4" spans="1:12" ht="33.75" customHeight="1" x14ac:dyDescent="0.2">
      <c r="A4" s="32"/>
      <c r="B4" s="32"/>
      <c r="C4" s="33"/>
      <c r="D4" s="32"/>
      <c r="E4" s="32"/>
      <c r="F4" s="32"/>
      <c r="G4" s="32"/>
      <c r="H4" s="32"/>
      <c r="I4" s="32"/>
      <c r="J4" s="32"/>
      <c r="K4" s="34"/>
    </row>
    <row r="5" spans="1:12" ht="47.25" customHeight="1" x14ac:dyDescent="0.2">
      <c r="A5" s="581" t="s">
        <v>376</v>
      </c>
      <c r="B5" s="581" t="s">
        <v>377</v>
      </c>
      <c r="C5" s="581" t="s">
        <v>22</v>
      </c>
      <c r="D5" s="581" t="s">
        <v>37</v>
      </c>
      <c r="E5" s="582" t="s">
        <v>353</v>
      </c>
      <c r="F5" s="582" t="s">
        <v>354</v>
      </c>
      <c r="G5" s="582" t="s">
        <v>355</v>
      </c>
      <c r="H5" s="582" t="s">
        <v>356</v>
      </c>
      <c r="I5" s="582" t="s">
        <v>357</v>
      </c>
      <c r="J5" s="582"/>
      <c r="K5" s="582"/>
      <c r="L5" s="582" t="s">
        <v>361</v>
      </c>
    </row>
    <row r="6" spans="1:12" ht="84.75" customHeight="1" x14ac:dyDescent="0.2">
      <c r="A6" s="581"/>
      <c r="B6" s="581"/>
      <c r="C6" s="581"/>
      <c r="D6" s="581"/>
      <c r="E6" s="582"/>
      <c r="F6" s="582"/>
      <c r="G6" s="582"/>
      <c r="H6" s="582"/>
      <c r="I6" s="296" t="s">
        <v>358</v>
      </c>
      <c r="J6" s="296" t="s">
        <v>359</v>
      </c>
      <c r="K6" s="296" t="s">
        <v>360</v>
      </c>
      <c r="L6" s="582"/>
    </row>
    <row r="7" spans="1:12" x14ac:dyDescent="0.2">
      <c r="A7" s="358">
        <v>1</v>
      </c>
      <c r="B7" s="358">
        <v>2</v>
      </c>
      <c r="C7" s="358">
        <v>3</v>
      </c>
      <c r="D7" s="358">
        <v>4</v>
      </c>
      <c r="E7" s="358">
        <v>5</v>
      </c>
      <c r="F7" s="358">
        <v>6</v>
      </c>
      <c r="G7" s="358">
        <v>7</v>
      </c>
      <c r="H7" s="358">
        <v>8</v>
      </c>
      <c r="I7" s="358">
        <v>9</v>
      </c>
      <c r="J7" s="358">
        <v>10</v>
      </c>
      <c r="K7" s="358">
        <v>11</v>
      </c>
      <c r="L7" s="358">
        <v>12</v>
      </c>
    </row>
    <row r="8" spans="1:12" x14ac:dyDescent="0.2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</row>
    <row r="9" spans="1:12" x14ac:dyDescent="0.2">
      <c r="A9" s="345"/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</row>
    <row r="10" spans="1:12" ht="15.75" x14ac:dyDescent="0.25">
      <c r="A10" s="359" t="s">
        <v>28</v>
      </c>
      <c r="B10" s="359" t="s">
        <v>28</v>
      </c>
      <c r="C10" s="360" t="s">
        <v>28</v>
      </c>
      <c r="D10" s="361" t="s">
        <v>40</v>
      </c>
      <c r="E10" s="359" t="s">
        <v>28</v>
      </c>
      <c r="F10" s="359" t="s">
        <v>28</v>
      </c>
      <c r="G10" s="360" t="s">
        <v>28</v>
      </c>
      <c r="H10" s="359" t="s">
        <v>28</v>
      </c>
      <c r="I10" s="359" t="s">
        <v>28</v>
      </c>
      <c r="J10" s="360"/>
      <c r="K10" s="361"/>
      <c r="L10" s="361"/>
    </row>
  </sheetData>
  <mergeCells count="13">
    <mergeCell ref="I2:L2"/>
    <mergeCell ref="I1:L1"/>
    <mergeCell ref="F5:F6"/>
    <mergeCell ref="G5:G6"/>
    <mergeCell ref="H5:H6"/>
    <mergeCell ref="I5:K5"/>
    <mergeCell ref="D5:D6"/>
    <mergeCell ref="E5:E6"/>
    <mergeCell ref="L5:L6"/>
    <mergeCell ref="A3:L3"/>
    <mergeCell ref="A5:A6"/>
    <mergeCell ref="B5:B6"/>
    <mergeCell ref="C5:C6"/>
  </mergeCells>
  <phoneticPr fontId="40" type="noConversion"/>
  <pageMargins left="0.75" right="0.75" top="1" bottom="1" header="0.5" footer="0.5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  <vt:lpstr>додаток 7</vt:lpstr>
      <vt:lpstr>додаток 8</vt:lpstr>
      <vt:lpstr>'додаток 1'!Print_Area</vt:lpstr>
      <vt:lpstr>'додаток 2'!Print_Area</vt:lpstr>
      <vt:lpstr>'додаток 3'!Print_Area</vt:lpstr>
      <vt:lpstr>'додаток 4'!Print_Area</vt:lpstr>
      <vt:lpstr>'додаток 5'!Print_Area</vt:lpstr>
      <vt:lpstr>'додаток 6'!Print_Area</vt:lpstr>
      <vt:lpstr>'додаток 7'!Print_Area</vt:lpstr>
      <vt:lpstr>'додаток 1'!Print_Titles</vt:lpstr>
      <vt:lpstr>'додаток 3'!Print_Titles</vt:lpstr>
      <vt:lpstr>'додаток 5'!Print_Titles</vt:lpstr>
      <vt:lpstr>'додаток 6'!Print_Titles</vt:lpstr>
      <vt:lpstr>'додаток 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Сторожук</dc:creator>
  <cp:lastModifiedBy>Vlad Grigoriev</cp:lastModifiedBy>
  <cp:lastPrinted>2018-12-06T07:53:23Z</cp:lastPrinted>
  <dcterms:created xsi:type="dcterms:W3CDTF">2015-11-19T15:57:29Z</dcterms:created>
  <dcterms:modified xsi:type="dcterms:W3CDTF">2018-12-11T10:29:20Z</dcterms:modified>
</cp:coreProperties>
</file>