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99" activeTab="0"/>
  </bookViews>
  <sheets>
    <sheet name="паспорт з 01.01.2020" sheetId="1" r:id="rId1"/>
    <sheet name="звіт з 01.01.2020" sheetId="2" r:id="rId2"/>
    <sheet name="паспорт  підписи КОКЦ" sheetId="3" r:id="rId3"/>
    <sheet name="звіт підписи КОКЦ" sheetId="4" r:id="rId4"/>
  </sheets>
  <definedNames>
    <definedName name="Excel_BuiltIn_Print_Area" localSheetId="1">'звіт з 01.01.2020'!$A$4:$M$77</definedName>
    <definedName name="_xlnm.Print_Area" localSheetId="1">'звіт з 01.01.2020'!$A$1:$M$77</definedName>
    <definedName name="_xlnm.Print_Area" localSheetId="3">'звіт підписи КОКЦ'!$A$1:$M$75</definedName>
    <definedName name="_xlnm.Print_Area" localSheetId="2">'паспорт  підписи КОКЦ'!$A$1:$G$73</definedName>
    <definedName name="_xlnm.Print_Area" localSheetId="0">'паспорт з 01.01.2020'!$A$1:$G$74</definedName>
  </definedNames>
  <calcPr fullCalcOnLoad="1"/>
</workbook>
</file>

<file path=xl/sharedStrings.xml><?xml version="1.0" encoding="utf-8"?>
<sst xmlns="http://schemas.openxmlformats.org/spreadsheetml/2006/main" count="567" uniqueCount="156">
  <si>
    <t>ЗАТВЕРДЖЕНО</t>
  </si>
  <si>
    <t>Розпорядження голови</t>
  </si>
  <si>
    <t>Київської обласної державної адміністрації</t>
  </si>
  <si>
    <t>(найменування головного розпорядника коштів місцевого бюджету)</t>
  </si>
  <si>
    <t>Паспорт</t>
  </si>
  <si>
    <t>бюджетної програми місцевого бюджету на 2020 рік</t>
  </si>
  <si>
    <t xml:space="preserve">1. </t>
  </si>
  <si>
    <t xml:space="preserve">Київська обласна державна адміністрація </t>
  </si>
  <si>
    <t>02</t>
  </si>
  <si>
    <t>00022533</t>
  </si>
  <si>
    <t>(код Типової відомчої класифікації видатків та кредитування місцевого бюджету)</t>
  </si>
  <si>
    <t>(код за ЄДРПОУ)</t>
  </si>
  <si>
    <t xml:space="preserve">2. </t>
  </si>
  <si>
    <t>021</t>
  </si>
  <si>
    <t>(найменування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</si>
  <si>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</si>
  <si>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</si>
  <si>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0213241</t>
  </si>
  <si>
    <t>Забезпечення діяльності інших закладів у сфері соціального захисту і соціального забезпечення</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</si>
  <si>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</si>
  <si>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</si>
  <si>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</si>
  <si>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</si>
  <si>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</si>
  <si>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t>
  </si>
  <si>
    <t>Обсяг бюджетних призначень / бюджетних асигнувань  - 2 069 694 гривень, у тому числі загального фонду -  2 069 694 гривень та спеціального фонду - 0 гривень.</t>
  </si>
  <si>
    <t>5.</t>
  </si>
  <si>
    <t>Підстави для виконання бюджетної програми: Розпорядження голови  Київської обласної державної адміністрації від 13 липня 2012 року № 287 “Про Київський обласний контактний центр опрацювання звернень до органів виконавчої влади" (зі змінами); рішення Київської обласної ради від 19 грудня 2019 року № 813-32-VII "Про обласний бюджет Київської області на 2020 рік".</t>
  </si>
  <si>
    <t>6.</t>
  </si>
  <si>
    <t>Цілі державної політики, на досягнення яких спрямована реалізація бюджетної програми</t>
  </si>
  <si>
    <t>№ з/п</t>
  </si>
  <si>
    <t>Ціль державної політики</t>
  </si>
  <si>
    <t>1.</t>
  </si>
  <si>
    <t>Забезпечення реалізації права громадян України на звернення до органів виконавчої влади, місцевого самоврядування та  функціонування Єдиної системи опрацювання звернень</t>
  </si>
  <si>
    <t>7.</t>
  </si>
  <si>
    <r>
      <t xml:space="preserve">Мета бюджетної програми  </t>
    </r>
    <r>
      <rPr>
        <u val="single"/>
        <sz val="11"/>
        <color indexed="8"/>
        <rFont val="Times New Roman"/>
        <family val="1"/>
      </rPr>
      <t>Забезпечення оперативного розгляду органами виконавчої влади звернень, що подаються громадянами, підприємствами , установами та організаціями, фізичними особами-підприємцями, органами місцевого самоврядування.</t>
    </r>
  </si>
  <si>
    <t>8.</t>
  </si>
  <si>
    <t>Завдання бюджетної програми</t>
  </si>
  <si>
    <t>Завдання</t>
  </si>
  <si>
    <t xml:space="preserve">Забезпечення оперативного розгляду органами виконавчої влади звернень, що подаються громадянами, підприємствами, установами та організаціями, фізичними особами-підприємцями, органами місцевого самоврядування за єдиним телефонним номером та через Інтернет.  </t>
  </si>
  <si>
    <t>9.</t>
  </si>
  <si>
    <t>Напрями використання бюджетних коштів</t>
  </si>
  <si>
    <t>Загальний фонд</t>
  </si>
  <si>
    <t>Спеціальний фонд</t>
  </si>
  <si>
    <t>Усього</t>
  </si>
  <si>
    <t xml:space="preserve">Забезпечення оперативного розгляду органами виконавчої влади звернень, що подаються громадянами, підприємствами, установами та організаціями, фізичними особами-підприємцями , органами місцевого самоврядування за єдиним телефонним номером та через Інтернет.  </t>
  </si>
  <si>
    <t>-</t>
  </si>
  <si>
    <t>10.</t>
  </si>
  <si>
    <t>Перелік місцевих / регіональних програм, що виконуються у складі бюджетної програми:</t>
  </si>
  <si>
    <t>гривень</t>
  </si>
  <si>
    <t>Найменування місцевої / регіональної програми</t>
  </si>
  <si>
    <t>11.</t>
  </si>
  <si>
    <t>Результативні показники бюджетної програми:</t>
  </si>
  <si>
    <t>Показник</t>
  </si>
  <si>
    <t>Одиниця виміру</t>
  </si>
  <si>
    <t>Джерело інформації</t>
  </si>
  <si>
    <t>затрат</t>
  </si>
  <si>
    <t>грн</t>
  </si>
  <si>
    <t>Кошторис</t>
  </si>
  <si>
    <t>Кількість штатних одиниць</t>
  </si>
  <si>
    <t>одиниць</t>
  </si>
  <si>
    <t>Штатний розпис</t>
  </si>
  <si>
    <t>продукту</t>
  </si>
  <si>
    <t>Кількість зареєстрованих звернень та скарг, що подаються громадянами, підприємствами, установами та організаціями, фізичними особами – підприємцями, органами місцевого самоврядування за єдиним телефонним номером  та через мережу Інтернет.</t>
  </si>
  <si>
    <t>шт.</t>
  </si>
  <si>
    <t>Електронна база</t>
  </si>
  <si>
    <t>Кількість оброблених відповідей на листи, звернення та скарги, що подаються громадянами, підприємствами, установами та організаціями, фізичними особами – підприємцями, органами місцевого самоврядування за єдиним телефонним номером та через мережу Інтернет</t>
  </si>
  <si>
    <t>ефективності</t>
  </si>
  <si>
    <t>Кількість зареєстрованих звернень та скарг, що подаються громадянами, підприємствами, установами та організаціями,фізичними особами – підприємцями, органами місцевого самоврядування за телефонним єдиним номером  та через мережу Інтернет на 1 штатну одиницю</t>
  </si>
  <si>
    <t> шт.</t>
  </si>
  <si>
    <t>Внутрішньо -господарський облік </t>
  </si>
  <si>
    <t>Кількість оброблених відповідей на листи, звернення та скарги, що подаються громадянами, підприємствами, установами та організаціями,фізичними особами – підприємцями, органами місцевого самоврядування за єдиним телефонним номером та через мережу Інтернет на 1 штатну одиницю</t>
  </si>
  <si>
    <t>Витрати на утримання однієї штатної одиниці</t>
  </si>
  <si>
    <t>грн.</t>
  </si>
  <si>
    <t>якості</t>
  </si>
  <si>
    <t xml:space="preserve">Рівень налагодження зворотного зв’язку з громадянами, підприємствами, установами та організаціями, суб’єктами господарювання, органами місцевого самоврядування </t>
  </si>
  <si>
    <t>відс.</t>
  </si>
  <si>
    <t> 100</t>
  </si>
  <si>
    <t>Керівник апарату
Київської обласної державної адміністрації</t>
  </si>
  <si>
    <t>О.А.Мацків</t>
  </si>
  <si>
    <t>(підпис)</t>
  </si>
  <si>
    <t>(ініціали/ініціал, прізвище)</t>
  </si>
  <si>
    <t>ПОГОДЖЕНО:</t>
  </si>
  <si>
    <t>Директор Департаменту фінансів</t>
  </si>
  <si>
    <t>В.І.Татаренко</t>
  </si>
  <si>
    <t>Дата погодження</t>
  </si>
  <si>
    <t>М. П.</t>
  </si>
  <si>
    <t>Звіт</t>
  </si>
  <si>
    <t>про виконання паспорта бюджетної програми місцевого бюджету на 2019 рік</t>
  </si>
  <si>
    <t>0200000</t>
  </si>
  <si>
    <t>(код)</t>
  </si>
  <si>
    <t>(найменування головного розпорядника)</t>
  </si>
  <si>
    <t>2.</t>
  </si>
  <si>
    <t xml:space="preserve">0210000 </t>
  </si>
  <si>
    <t>3.</t>
  </si>
  <si>
    <t>0213240</t>
  </si>
  <si>
    <t>Забезпечення діяльності інших закладів у сфера соціального захисту та соціального забезпечення</t>
  </si>
  <si>
    <t>(КТПКВК МБ)(код)</t>
  </si>
  <si>
    <t>(КФКВК)</t>
  </si>
  <si>
    <t>(найменування бюджетної програми)</t>
  </si>
  <si>
    <t>4. Цілі державної політики, на досягнення яких спрямовано реалізацію бюджетної програми</t>
  </si>
  <si>
    <t>N
з/п</t>
  </si>
  <si>
    <t>Реалізація Концепції створення Національної системи опрацювання звернень до органів виконавчої влади.</t>
  </si>
  <si>
    <r>
      <t xml:space="preserve">5. Мета бюджетної програми </t>
    </r>
    <r>
      <rPr>
        <u val="single"/>
        <sz val="12"/>
        <color indexed="8"/>
        <rFont val="Times New Roman"/>
        <family val="1"/>
      </rPr>
      <t xml:space="preserve">забезпечення оперативного розгляду органами виконавчої влади звернень, що подаються громадянами, підприємствами, </t>
    </r>
  </si>
  <si>
    <t>установами та організаціями, фізичними особами-підприємцями, органами місцевого самоврядування за телефонним номером «Урядової гарячої лінії» та через мережу Інтернет.</t>
  </si>
  <si>
    <t>6. Завдання бюджетної програми</t>
  </si>
  <si>
    <t xml:space="preserve">Приймання та опрацювання звернень від заявників та надсилання їх на розгляд органам виконавчої влади від «Урядового контактного центру» через мережу Інтернет. </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</si>
  <si>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</si>
  <si>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</si>
  <si>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</si>
  <si>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</si>
  <si>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</si>
  <si>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</si>
  <si>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</si>
  <si>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</si>
  <si>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Забезпечення оперативного розгляду органами виконавчої влади звернень  за телефонним номером  «Урядового контактного центру» та через мережу Інтернет </t>
  </si>
  <si>
    <t>Придбання обладнання і предметів довгострокового користування</t>
  </si>
  <si>
    <r>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r>
    <r>
      <rPr>
        <u val="single"/>
        <sz val="12"/>
        <color indexed="8"/>
        <rFont val="Times New Roman"/>
        <family val="1"/>
      </rPr>
      <t xml:space="preserve"> При складанні бюджету на 2019 рік у розрахунок витрат на відшкодування комунальних послуг були закладені тарифи з урахуванням коефіцієнту підвищення, а фактично  підвищення тарифів у 2019 відбулося у меншому об`ємі, а також менший обсяг комунальних послуг було спожито у 2019 році. Невикористаними залишилися кошти , що передбачалося направити на сплату штрафів, пені тощо.</t>
    </r>
  </si>
  <si>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</si>
  <si>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</si>
  <si>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</si>
  <si>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9. 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</si>
  <si>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</si>
  <si>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 з бюджету)</t>
  </si>
  <si>
    <t> Кошторис</t>
  </si>
  <si>
    <r>
      <t xml:space="preserve">Пояснення щодо причин розбіжностей між фактичними та затвердженими результативними показниками </t>
    </r>
    <r>
      <rPr>
        <u val="single"/>
        <sz val="12"/>
        <color indexed="8"/>
        <rFont val="Times New Roman"/>
        <family val="1"/>
      </rPr>
      <t>Економія коштів у 2019 році відбулася у зв'язку з меншим об'ємом спожитих  комунальних послуг та наявністю вільних вакансій.</t>
    </r>
  </si>
  <si>
    <t>Кількість зареєстрованих звернень та скарг, що подаються громадянами, підприємствами та організаціями, фізичними особами – підприємцями, органами місцевого самоврядування за телефонним номером «Урядового контактного центру» та через мережу Інтернет.</t>
  </si>
  <si>
    <t>Журнал реєстрації</t>
  </si>
  <si>
    <t>Кількість оброблених відповідей на листи, звернення та скарги, що подаються громадянами, підприємствами та організаціями, фізичними особами – підприємцями, органами місцевого самоврядування за телефонним номером «Урядового контактного центру» та через мережу Інтернет</t>
  </si>
  <si>
    <t>Кількість придбаного обладнання та предметів довгострокового користування</t>
  </si>
  <si>
    <t>Внутрішньо -господарський облік</t>
  </si>
  <si>
    <r>
      <t xml:space="preserve">Пояснення щодо причин розбіжностей між фактичними та затвердженими результативними показниками </t>
    </r>
    <r>
      <rPr>
        <u val="single"/>
        <sz val="12"/>
        <color indexed="8"/>
        <rFont val="Times New Roman"/>
        <family val="1"/>
      </rPr>
      <t>У зв`язку зі зміною порядку надання житлових субсидій та пільг на комунальні послуги  відбулося значне підвищення кількості зареєстрованих та опрацьованих звернень у сфері соціального захисту населення.</t>
    </r>
  </si>
  <si>
    <t>Кількість зареєстрованих звернень та скарг, що подаються громадянами, підприємствами та організаціями,фізичними особами – підприємцями, органами місцевого самоврядування за телефонним номером «Урядового контактного центру» та через мережу Інтернет на 1 штатну одиницю</t>
  </si>
  <si>
    <t>Кількість оброблених відповідей на листи, звернення та скарги, що подаються громадянами, підприємствами та організаціями,фізичними особами – підприємцями, органами місцевого самоврядування за телефонним номером «Урядового контактного центру» та через мережу Інтернет на 1 штатну одиницю</t>
  </si>
  <si>
    <t xml:space="preserve">Середні витрати на придбання обладнання та предметів довгострокового користування   на 1 штатну одиницю   </t>
  </si>
  <si>
    <r>
      <t xml:space="preserve">Пояснення щодо причин розбіжностей між фактичними та затвердженими результативними показниками </t>
    </r>
    <r>
      <rPr>
        <u val="single"/>
        <sz val="12"/>
        <color indexed="8"/>
        <rFont val="Times New Roman"/>
        <family val="1"/>
      </rPr>
      <t>У зв`язку з незаповненістю штату відбулося значне перевищення запланованих показників у розрахунку на 1 штатну одиницю.</t>
    </r>
  </si>
  <si>
    <r>
      <t xml:space="preserve">Пояснення щодо причин розбіжностей між фактичними та затвердженими результативними показниками </t>
    </r>
    <r>
      <rPr>
        <u val="single"/>
        <sz val="12"/>
        <color indexed="8"/>
        <rFont val="Times New Roman"/>
        <family val="1"/>
      </rPr>
      <t>Відповідно до ст. 20  Закону України «Про звернення громадян»  термін розгляду звернень не більше одного місяця від дня їх надходження, а ті які не потребують додаткового вивчення - невідкладно, але не пізніше п’ятнадцяти днів від дня їх отримання. Частина звернень, які надійшли у грудні 2018 року та були неопрацьованими станом на 01 січня 2019 року, було опрацьовано у січні  2019 року, тому кількість оброблених відповідей на звернення перевищує кількість зареєстрованих звернень.</t>
    </r>
  </si>
  <si>
    <r>
      <t xml:space="preserve">Аналіз стану виконання результативних показників </t>
    </r>
    <r>
      <rPr>
        <u val="single"/>
        <sz val="12"/>
        <color indexed="8"/>
        <rFont val="Times New Roman"/>
        <family val="1"/>
      </rPr>
      <t xml:space="preserve">Заплановані заходи та закупівлі за загальним фондом виконані в повному обсязі, за винятком видатків на сплату штрафів та пені, а також відбулася економія споживання комунальних послуг. За рахунок спеціального фонду (фонду розвитку) частково оновлено технічну базу та придбано новий системний блок. Кількість зареєстрованих звернень та оброблених відповідей на звернення перевищують заплановані показники. Відсоток оброблених відповідей на  звернення (рівень налагодженості зворотнього зв'язку) , що зареєстровані у Київському обласному контактному центрі складає  100.  </t>
    </r>
  </si>
  <si>
    <t>10. Узагальнений висновок про виконання бюджетної програми.</t>
  </si>
  <si>
    <t>Мета даної бюджетної програми -забезпечення оперативного розгляду органами виконавчої влади звернень, що подаються громадянами, підприємствами, установами та організаціями, фізичними особами-підприємцями, органами місцевого самоврядування Київської області за телефонним номером «Урядової гарячої лінії» та через мережу Інтернет. Всі завдання, що передбачені паспортом бюджетної програми  на 2019 рік, виконано у повному обсязі, про що свідчать високі показники, як з кількості зареєстрованих звернень,так і з кількості оброблених відповідей на звернення.</t>
  </si>
  <si>
    <t>* Зазначаються всі напрями використання бюджетних коштів, затверджені у паспорті бюджетної програми.</t>
  </si>
  <si>
    <t>Керівник апарату Київської обласної державної адміністрації</t>
  </si>
  <si>
    <t>Начальник відділу фінансового забезпечення - 
головний бухгалтер апарату Київської обласної державної адміністрації</t>
  </si>
  <si>
    <t>С.І.Кіф'як</t>
  </si>
  <si>
    <t>ЗАТВЕРДЖЕНО
Наказ Міністерства фінансів України 
26 серпня 2014 року № 836
(у редакції наказу Міністерства фінансів України від  29 грудня 2018 року № 1209)</t>
  </si>
  <si>
    <t>Наказ / розпорядчий документ</t>
  </si>
  <si>
    <t>____________ N ______</t>
  </si>
  <si>
    <t>Обсяг бюджетних призначень / бюджетних асигнувань - 2 069 694 гривень, у тому числі загального фонду -2 069 694 гривень та спеціального фонду - 0 гривень.</t>
  </si>
  <si>
    <t>Підстави для виконання бюджетної програми: Розпорядження голови  Київської обласної державної адміністрації від 13.07.2012 р.№ 287 "Про Київський обласний контактний центр опрацювання звернень до органів виконавчої влади" (зі змінами); рішення Київської обласної ради від 19 грудня 2019 року № 813-32-VII "Про обласний бюджет Київської області на 2020 рік".</t>
  </si>
  <si>
    <t>І.Ю.Дубовенко</t>
  </si>
  <si>
    <t xml:space="preserve">Головний бухгалтер Київського обласного контактного центру </t>
  </si>
  <si>
    <t>В.А.Кисла</t>
  </si>
  <si>
    <t>ЗАТВЕРДЖЕНО
Наказ Міністерства фінансів України 26 серпня 2014 року № 836
(у редакції наказу Міністерства фінансів Українивід 29 грудня 2018 року № 1209)</t>
  </si>
  <si>
    <r>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r>
    <r>
      <rPr>
        <u val="single"/>
        <sz val="12"/>
        <color indexed="8"/>
        <rFont val="Times New Roman"/>
        <family val="1"/>
      </rPr>
      <t xml:space="preserve"> При складанні бюджету на 2019 рік у розрахунок витрат на відшкодування комунальних послуг були закладені тарифи з урахуванням коефіцієнту підвищення, а фактично  підвищення тарифів у 2019 відбулося у меншому об`ємі, а також менший обсяг комунальних послуг було спожито у 2019 році. Невикористаними залишился кошти , що передбачалося направити на сплату штрафів, пені тощо.</t>
    </r>
  </si>
  <si>
    <t>Директор Київського обласного контактного центру</t>
  </si>
  <si>
    <t>28 січня 2020 року № 40</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</si>
</sst>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48">
    <font>
      <sz val="11"/>
      <color indexed="8"/>
      <name val="Calibri"/>
      <family val="2"/>
    </font>
    <font>
      <sz val="10"/>
      <name val="Arial"/>
      <family val="0"/>
    </font>
    <font>
      <sz val="11"/>
      <color indexed="8"/>
      <name val="Times New Roman"/>
      <family val="1"/>
    </font>
    <font>
      <sz val="8"/>
      <color indexed="8"/>
      <name val="Times New Roman"/>
      <family val="1"/>
    </font>
    <font>
      <sz val="12"/>
      <color indexed="8"/>
      <name val="Times New Roman"/>
      <family val="1"/>
    </font>
    <font>
      <b/>
      <sz val="12"/>
      <color indexed="8"/>
      <name val="Times New Roman"/>
      <family val="1"/>
    </font>
    <font>
      <b/>
      <sz val="11"/>
      <color indexed="8"/>
      <name val="Times New Roman"/>
      <family val="1"/>
    </font>
    <font>
      <sz val="9"/>
      <color indexed="8"/>
      <name val="Times New Roman"/>
      <family val="1"/>
    </font>
    <font>
      <u val="single"/>
      <sz val="11"/>
      <color indexed="8"/>
      <name val="Times New Roman"/>
      <family val="1"/>
    </font>
    <font>
      <b/>
      <sz val="7.5"/>
      <color indexed="8"/>
      <name val="Times New Roman"/>
      <family val="1"/>
    </font>
    <font>
      <sz val="12"/>
      <color indexed="8"/>
      <name val="Calibri"/>
      <family val="2"/>
    </font>
    <font>
      <b/>
      <sz val="14"/>
      <color indexed="8"/>
      <name val="Times New Roman"/>
      <family val="1"/>
    </font>
    <font>
      <b/>
      <sz val="12"/>
      <color indexed="8"/>
      <name val="Calibri"/>
      <family val="2"/>
    </font>
    <font>
      <u val="single"/>
      <sz val="12"/>
      <color indexed="8"/>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7" fillId="32" borderId="0" applyNumberFormat="0" applyBorder="0" applyAlignment="0" applyProtection="0"/>
  </cellStyleXfs>
  <cellXfs count="101">
    <xf numFmtId="0" fontId="0" fillId="0" borderId="0" xfId="0" applyAlignment="1">
      <alignment/>
    </xf>
    <xf numFmtId="0" fontId="2" fillId="0" borderId="0" xfId="0" applyFont="1" applyAlignment="1">
      <alignment/>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xf>
    <xf numFmtId="0" fontId="3" fillId="0" borderId="10" xfId="0" applyFont="1" applyBorder="1" applyAlignment="1">
      <alignment horizontal="center" vertical="top" wrapText="1"/>
    </xf>
    <xf numFmtId="0" fontId="5" fillId="0" borderId="0" xfId="0" applyFont="1" applyBorder="1" applyAlignment="1">
      <alignment horizontal="center" vertical="center"/>
    </xf>
    <xf numFmtId="0" fontId="6" fillId="0" borderId="11" xfId="0" applyFont="1" applyBorder="1" applyAlignment="1">
      <alignment vertical="center" wrapText="1"/>
    </xf>
    <xf numFmtId="0" fontId="6" fillId="0" borderId="11" xfId="0" applyFont="1" applyBorder="1" applyAlignment="1">
      <alignment horizontal="center" vertical="center" wrapText="1"/>
    </xf>
    <xf numFmtId="0" fontId="6" fillId="0" borderId="0" xfId="0" applyFont="1" applyBorder="1" applyAlignment="1">
      <alignment vertical="center" wrapText="1"/>
    </xf>
    <xf numFmtId="0" fontId="3" fillId="0" borderId="10" xfId="0" applyFont="1" applyBorder="1" applyAlignment="1">
      <alignment vertical="top" wrapText="1"/>
    </xf>
    <xf numFmtId="0" fontId="3" fillId="0" borderId="10" xfId="0" applyFont="1" applyBorder="1" applyAlignment="1">
      <alignment horizontal="center" vertical="top"/>
    </xf>
    <xf numFmtId="0" fontId="3" fillId="0" borderId="0" xfId="0" applyFont="1" applyBorder="1" applyAlignment="1">
      <alignment vertical="top"/>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6" fillId="0" borderId="11" xfId="0" applyFont="1" applyBorder="1" applyAlignment="1">
      <alignment vertical="top" wrapText="1"/>
    </xf>
    <xf numFmtId="0" fontId="6" fillId="0" borderId="11" xfId="0" applyFont="1" applyBorder="1" applyAlignment="1">
      <alignment horizontal="center" vertical="top" wrapText="1"/>
    </xf>
    <xf numFmtId="0" fontId="6" fillId="0" borderId="0" xfId="0" applyFont="1" applyBorder="1" applyAlignment="1">
      <alignment vertical="top" wrapText="1"/>
    </xf>
    <xf numFmtId="0" fontId="6" fillId="0" borderId="0" xfId="0" applyFont="1" applyBorder="1" applyAlignment="1">
      <alignment wrapText="1"/>
    </xf>
    <xf numFmtId="0" fontId="6" fillId="0" borderId="11" xfId="0" applyFont="1" applyBorder="1" applyAlignment="1">
      <alignment horizontal="center" wrapText="1"/>
    </xf>
    <xf numFmtId="49" fontId="6" fillId="0" borderId="11" xfId="0" applyNumberFormat="1" applyFont="1" applyBorder="1" applyAlignment="1">
      <alignment horizontal="center" wrapText="1"/>
    </xf>
    <xf numFmtId="0" fontId="6" fillId="0" borderId="0" xfId="0" applyFont="1" applyBorder="1" applyAlignment="1">
      <alignment horizontal="center" wrapText="1"/>
    </xf>
    <xf numFmtId="0" fontId="2" fillId="0" borderId="0" xfId="0" applyFont="1" applyBorder="1" applyAlignment="1">
      <alignment/>
    </xf>
    <xf numFmtId="0" fontId="2" fillId="0" borderId="0" xfId="0" applyFont="1" applyBorder="1" applyAlignment="1">
      <alignment wrapText="1"/>
    </xf>
    <xf numFmtId="0" fontId="4" fillId="0" borderId="0" xfId="0" applyFont="1" applyAlignment="1">
      <alignment/>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4" fillId="0" borderId="0" xfId="0" applyFont="1" applyAlignment="1">
      <alignment horizontal="left"/>
    </xf>
    <xf numFmtId="0" fontId="2" fillId="0" borderId="0" xfId="0" applyFont="1" applyAlignment="1">
      <alignment horizontal="left" wrapText="1"/>
    </xf>
    <xf numFmtId="0" fontId="4" fillId="0" borderId="0" xfId="0" applyFont="1" applyAlignment="1">
      <alignment horizontal="left" vertical="center" wrapText="1"/>
    </xf>
    <xf numFmtId="0" fontId="2"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2" xfId="0" applyFont="1" applyBorder="1" applyAlignment="1">
      <alignment vertical="center" wrapText="1"/>
    </xf>
    <xf numFmtId="49" fontId="4" fillId="0" borderId="12" xfId="0" applyNumberFormat="1" applyFont="1" applyBorder="1" applyAlignment="1">
      <alignment horizontal="center" vertical="center" wrapText="1"/>
    </xf>
    <xf numFmtId="0" fontId="4" fillId="0" borderId="12" xfId="0" applyFont="1" applyBorder="1" applyAlignment="1">
      <alignment horizontal="right" vertical="center" wrapText="1"/>
    </xf>
    <xf numFmtId="0" fontId="4" fillId="0" borderId="0" xfId="0" applyFont="1" applyBorder="1" applyAlignment="1">
      <alignment horizontal="center" vertical="center" wrapText="1"/>
    </xf>
    <xf numFmtId="0" fontId="4" fillId="0" borderId="0" xfId="0" applyFont="1" applyBorder="1" applyAlignment="1">
      <alignment horizontal="right" vertical="center" wrapText="1"/>
    </xf>
    <xf numFmtId="0" fontId="2" fillId="0" borderId="0" xfId="0" applyFont="1" applyAlignment="1">
      <alignment horizontal="right"/>
    </xf>
    <xf numFmtId="0" fontId="5" fillId="0" borderId="12" xfId="0" applyFont="1" applyBorder="1" applyAlignment="1">
      <alignment vertical="center" wrapText="1"/>
    </xf>
    <xf numFmtId="0" fontId="4" fillId="0" borderId="12" xfId="0" applyFont="1" applyBorder="1" applyAlignment="1">
      <alignment horizontal="justify" vertical="center" wrapText="1"/>
    </xf>
    <xf numFmtId="0" fontId="4" fillId="0" borderId="13" xfId="0" applyFont="1" applyBorder="1" applyAlignment="1">
      <alignment horizontal="center" vertical="center" wrapText="1"/>
    </xf>
    <xf numFmtId="0" fontId="5" fillId="0" borderId="13" xfId="0" applyFont="1" applyBorder="1" applyAlignment="1">
      <alignment vertical="center" wrapText="1"/>
    </xf>
    <xf numFmtId="0" fontId="4" fillId="0" borderId="14" xfId="0" applyFont="1" applyBorder="1" applyAlignment="1">
      <alignment horizontal="center" vertical="center" wrapText="1"/>
    </xf>
    <xf numFmtId="0" fontId="5" fillId="0" borderId="14" xfId="0" applyFont="1" applyBorder="1" applyAlignment="1">
      <alignment vertical="center" wrapText="1"/>
    </xf>
    <xf numFmtId="0" fontId="4" fillId="0" borderId="11" xfId="0" applyFont="1" applyBorder="1" applyAlignment="1">
      <alignment vertical="center" wrapText="1"/>
    </xf>
    <xf numFmtId="0" fontId="2" fillId="0" borderId="0" xfId="0" applyFont="1" applyBorder="1" applyAlignment="1">
      <alignment/>
    </xf>
    <xf numFmtId="0" fontId="2" fillId="0" borderId="0" xfId="0" applyFont="1" applyAlignment="1">
      <alignment vertical="center" wrapText="1"/>
    </xf>
    <xf numFmtId="0" fontId="3" fillId="0" borderId="0" xfId="0" applyFont="1" applyAlignment="1">
      <alignment horizontal="center" vertical="top" wrapText="1"/>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xf>
    <xf numFmtId="0" fontId="10" fillId="0" borderId="0" xfId="0" applyFont="1" applyAlignment="1">
      <alignment/>
    </xf>
    <xf numFmtId="0" fontId="5" fillId="0" borderId="0" xfId="0" applyFont="1" applyAlignment="1">
      <alignment horizontal="center" vertical="center"/>
    </xf>
    <xf numFmtId="49" fontId="4" fillId="0" borderId="11" xfId="0" applyNumberFormat="1" applyFont="1" applyBorder="1" applyAlignment="1">
      <alignment horizontal="center" vertical="center" wrapText="1"/>
    </xf>
    <xf numFmtId="0" fontId="4" fillId="0" borderId="0" xfId="0" applyFont="1" applyAlignment="1">
      <alignment horizontal="center" vertical="top" wrapText="1"/>
    </xf>
    <xf numFmtId="0" fontId="4" fillId="0" borderId="11" xfId="0" applyFont="1" applyBorder="1" applyAlignment="1">
      <alignment horizontal="center" vertical="center" wrapText="1"/>
    </xf>
    <xf numFmtId="0" fontId="4" fillId="0" borderId="0" xfId="0" applyFont="1" applyAlignment="1">
      <alignment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vertical="top"/>
    </xf>
    <xf numFmtId="0" fontId="4" fillId="0" borderId="0" xfId="0" applyFont="1" applyAlignment="1">
      <alignment horizontal="center"/>
    </xf>
    <xf numFmtId="0" fontId="3" fillId="0" borderId="0" xfId="0" applyFont="1" applyBorder="1" applyAlignment="1">
      <alignment horizontal="left" vertical="top" wrapText="1"/>
    </xf>
    <xf numFmtId="0" fontId="5" fillId="0" borderId="0" xfId="0" applyFont="1" applyBorder="1" applyAlignment="1">
      <alignment horizontal="left" wrapText="1"/>
    </xf>
    <xf numFmtId="0" fontId="5" fillId="0" borderId="11" xfId="0" applyFont="1" applyBorder="1" applyAlignment="1">
      <alignment horizontal="left"/>
    </xf>
    <xf numFmtId="0" fontId="3" fillId="0" borderId="10" xfId="0" applyFont="1" applyBorder="1" applyAlignment="1">
      <alignment horizontal="center" vertical="top" wrapText="1"/>
    </xf>
    <xf numFmtId="0" fontId="4" fillId="0" borderId="0" xfId="0" applyFont="1" applyBorder="1" applyAlignment="1">
      <alignment horizontal="left"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Border="1" applyAlignment="1">
      <alignment horizontal="center" vertical="top"/>
    </xf>
    <xf numFmtId="0" fontId="6" fillId="0" borderId="11" xfId="0" applyFont="1" applyBorder="1" applyAlignment="1">
      <alignment horizontal="center" vertical="top" wrapText="1"/>
    </xf>
    <xf numFmtId="49" fontId="6" fillId="0" borderId="11" xfId="0" applyNumberFormat="1" applyFont="1" applyBorder="1" applyAlignment="1">
      <alignment horizontal="center" vertical="top" wrapText="1"/>
    </xf>
    <xf numFmtId="0" fontId="5" fillId="0" borderId="11" xfId="0" applyFont="1" applyBorder="1" applyAlignment="1">
      <alignment horizontal="center" wrapText="1"/>
    </xf>
    <xf numFmtId="0" fontId="6" fillId="0" borderId="0" xfId="0" applyFont="1" applyBorder="1" applyAlignment="1">
      <alignment horizont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2" fillId="0" borderId="0" xfId="0" applyFont="1" applyBorder="1" applyAlignment="1">
      <alignment horizontal="left" wrapText="1"/>
    </xf>
    <xf numFmtId="0" fontId="5" fillId="0" borderId="0" xfId="0" applyFont="1" applyBorder="1" applyAlignment="1">
      <alignment horizontal="left" vertical="center" wrapText="1"/>
    </xf>
    <xf numFmtId="0" fontId="6" fillId="0" borderId="11" xfId="0" applyFont="1" applyBorder="1" applyAlignment="1">
      <alignment horizontal="left"/>
    </xf>
    <xf numFmtId="0" fontId="11" fillId="0" borderId="0" xfId="0" applyFont="1" applyBorder="1" applyAlignment="1">
      <alignment horizontal="center" vertical="center"/>
    </xf>
    <xf numFmtId="0" fontId="4" fillId="0" borderId="0" xfId="0" applyFont="1" applyBorder="1" applyAlignment="1">
      <alignment horizontal="center" vertical="center" wrapText="1"/>
    </xf>
    <xf numFmtId="0" fontId="12" fillId="0" borderId="11" xfId="0" applyFont="1" applyBorder="1" applyAlignment="1">
      <alignment horizontal="center"/>
    </xf>
    <xf numFmtId="0" fontId="4" fillId="0" borderId="0" xfId="0" applyFont="1" applyBorder="1" applyAlignment="1">
      <alignment horizontal="center" vertical="top" wrapText="1"/>
    </xf>
    <xf numFmtId="0" fontId="12" fillId="0" borderId="11" xfId="0" applyFont="1" applyBorder="1" applyAlignment="1">
      <alignment/>
    </xf>
    <xf numFmtId="0" fontId="4" fillId="0" borderId="0" xfId="0" applyFont="1" applyBorder="1" applyAlignment="1">
      <alignment vertical="center" wrapText="1"/>
    </xf>
    <xf numFmtId="0" fontId="13" fillId="0" borderId="0" xfId="0" applyFont="1" applyBorder="1" applyAlignment="1">
      <alignment horizontal="left" vertical="center" wrapText="1"/>
    </xf>
    <xf numFmtId="0" fontId="4" fillId="0" borderId="12" xfId="0" applyFont="1" applyBorder="1" applyAlignment="1">
      <alignment horizontal="left" wrapText="1"/>
    </xf>
    <xf numFmtId="0" fontId="10" fillId="0" borderId="11" xfId="0" applyFont="1" applyBorder="1" applyAlignment="1">
      <alignment horizontal="center"/>
    </xf>
    <xf numFmtId="0" fontId="5" fillId="0" borderId="11" xfId="0" applyFont="1" applyBorder="1" applyAlignment="1">
      <alignment horizontal="center"/>
    </xf>
    <xf numFmtId="0" fontId="14" fillId="0" borderId="0" xfId="0" applyFont="1" applyBorder="1" applyAlignment="1">
      <alignment horizontal="left" vertical="center" wrapText="1"/>
    </xf>
    <xf numFmtId="0" fontId="4" fillId="0" borderId="0" xfId="0" applyFont="1" applyBorder="1" applyAlignment="1">
      <alignment horizontal="left" wrapText="1"/>
    </xf>
    <xf numFmtId="0" fontId="2" fillId="0" borderId="11" xfId="0" applyFont="1" applyBorder="1" applyAlignment="1">
      <alignment horizontal="center"/>
    </xf>
    <xf numFmtId="0" fontId="6" fillId="0" borderId="11" xfId="0" applyFont="1" applyBorder="1" applyAlignment="1">
      <alignment horizontal="center" wrapText="1"/>
    </xf>
    <xf numFmtId="0" fontId="2" fillId="0" borderId="11" xfId="0"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4"/>
  <sheetViews>
    <sheetView tabSelected="1" view="pageBreakPreview" zoomScaleNormal="93" zoomScaleSheetLayoutView="100" zoomScalePageLayoutView="0" workbookViewId="0" topLeftCell="A4">
      <selection activeCell="F11" sqref="F11"/>
    </sheetView>
  </sheetViews>
  <sheetFormatPr defaultColWidth="21.57421875" defaultRowHeight="6" customHeight="1"/>
  <cols>
    <col min="1" max="1" width="6.421875" style="1" customWidth="1"/>
    <col min="2" max="2" width="26.00390625" style="1" customWidth="1"/>
    <col min="3" max="6" width="21.57421875" style="1" customWidth="1"/>
    <col min="7" max="7" width="19.421875" style="1" customWidth="1"/>
    <col min="8" max="38" width="10.28125" style="1" customWidth="1"/>
    <col min="39" max="16384" width="21.57421875" style="1" customWidth="1"/>
  </cols>
  <sheetData>
    <row r="1" spans="6:7" ht="15" customHeight="1">
      <c r="F1" s="65"/>
      <c r="G1" s="65"/>
    </row>
    <row r="2" spans="6:7" ht="15" customHeight="1">
      <c r="F2" s="65"/>
      <c r="G2" s="65"/>
    </row>
    <row r="3" spans="6:7" ht="15" customHeight="1">
      <c r="F3" s="65"/>
      <c r="G3" s="65"/>
    </row>
    <row r="4" spans="6:7" ht="15" customHeight="1">
      <c r="F4" s="65"/>
      <c r="G4" s="65"/>
    </row>
    <row r="5" spans="1:7" ht="15.75" customHeight="1">
      <c r="A5" s="2"/>
      <c r="E5" s="3" t="s">
        <v>0</v>
      </c>
      <c r="F5" s="4"/>
      <c r="G5" s="4"/>
    </row>
    <row r="6" spans="1:7" ht="24.75" customHeight="1">
      <c r="A6" s="2"/>
      <c r="E6" s="66" t="s">
        <v>1</v>
      </c>
      <c r="F6" s="66"/>
      <c r="G6" s="66"/>
    </row>
    <row r="7" spans="1:7" ht="19.5" customHeight="1">
      <c r="A7" s="2"/>
      <c r="B7" s="2"/>
      <c r="E7" s="67" t="s">
        <v>2</v>
      </c>
      <c r="F7" s="67"/>
      <c r="G7" s="67"/>
    </row>
    <row r="8" spans="1:7" ht="15" customHeight="1">
      <c r="A8" s="2"/>
      <c r="E8" s="68" t="s">
        <v>3</v>
      </c>
      <c r="F8" s="68"/>
      <c r="G8" s="68"/>
    </row>
    <row r="9" spans="1:7" ht="22.5" customHeight="1">
      <c r="A9" s="2"/>
      <c r="E9" s="84" t="s">
        <v>155</v>
      </c>
      <c r="F9" s="69"/>
      <c r="G9" s="69"/>
    </row>
    <row r="10" spans="5:7" ht="32.25" customHeight="1">
      <c r="E10" s="70"/>
      <c r="F10" s="70"/>
      <c r="G10" s="70"/>
    </row>
    <row r="11" ht="32.25" customHeight="1"/>
    <row r="12" spans="1:7" ht="15.75" customHeight="1">
      <c r="A12" s="71" t="s">
        <v>4</v>
      </c>
      <c r="B12" s="71"/>
      <c r="C12" s="71"/>
      <c r="D12" s="71"/>
      <c r="E12" s="71"/>
      <c r="F12" s="71"/>
      <c r="G12" s="71"/>
    </row>
    <row r="13" spans="1:7" ht="15.75" customHeight="1">
      <c r="A13" s="71" t="s">
        <v>5</v>
      </c>
      <c r="B13" s="71"/>
      <c r="C13" s="71"/>
      <c r="D13" s="71"/>
      <c r="E13" s="71"/>
      <c r="F13" s="71"/>
      <c r="G13" s="71"/>
    </row>
    <row r="14" ht="11.25" customHeight="1"/>
    <row r="15" spans="1:16" ht="21" customHeight="1">
      <c r="A15" s="7" t="s">
        <v>6</v>
      </c>
      <c r="B15" s="72" t="s">
        <v>7</v>
      </c>
      <c r="C15" s="72"/>
      <c r="D15" s="72" t="s">
        <v>8</v>
      </c>
      <c r="E15" s="72"/>
      <c r="F15" s="7"/>
      <c r="G15" s="8" t="s">
        <v>9</v>
      </c>
      <c r="H15" s="9"/>
      <c r="I15" s="9"/>
      <c r="J15" s="9"/>
      <c r="K15" s="9"/>
      <c r="L15" s="73"/>
      <c r="M15" s="73"/>
      <c r="N15" s="9"/>
      <c r="O15" s="73"/>
      <c r="P15" s="73"/>
    </row>
    <row r="16" spans="1:16" ht="23.25" customHeight="1">
      <c r="A16" s="68" t="s">
        <v>3</v>
      </c>
      <c r="B16" s="68"/>
      <c r="C16" s="68"/>
      <c r="D16" s="74" t="s">
        <v>10</v>
      </c>
      <c r="E16" s="74"/>
      <c r="F16" s="10"/>
      <c r="G16" s="11" t="s">
        <v>11</v>
      </c>
      <c r="H16" s="12"/>
      <c r="I16" s="75"/>
      <c r="J16" s="75"/>
      <c r="K16" s="75"/>
      <c r="L16" s="74"/>
      <c r="M16" s="74"/>
      <c r="N16" s="14"/>
      <c r="O16" s="76"/>
      <c r="P16" s="76"/>
    </row>
    <row r="17" spans="1:16" ht="18" customHeight="1">
      <c r="A17" s="15" t="s">
        <v>12</v>
      </c>
      <c r="B17" s="77" t="s">
        <v>7</v>
      </c>
      <c r="C17" s="77"/>
      <c r="D17" s="78" t="s">
        <v>13</v>
      </c>
      <c r="E17" s="78"/>
      <c r="F17" s="15"/>
      <c r="G17" s="16" t="s">
        <v>9</v>
      </c>
      <c r="H17" s="17"/>
      <c r="I17" s="17"/>
      <c r="J17" s="17"/>
      <c r="K17" s="17"/>
      <c r="L17" s="17"/>
      <c r="M17" s="17"/>
      <c r="N17" s="17"/>
      <c r="O17" s="17"/>
      <c r="P17" s="17"/>
    </row>
    <row r="18" spans="1:16" ht="33.75" customHeight="1">
      <c r="A18" s="68" t="s">
        <v>14</v>
      </c>
      <c r="B18" s="68"/>
      <c r="C18" s="68"/>
      <c r="D18" s="75" t="s">
        <v>15</v>
      </c>
      <c r="E18" s="75"/>
      <c r="F18" s="10"/>
      <c r="G18" s="11" t="s">
        <v>11</v>
      </c>
      <c r="H18" s="12"/>
      <c r="I18" s="75"/>
      <c r="J18" s="75"/>
      <c r="K18" s="75"/>
      <c r="L18" s="75"/>
      <c r="M18" s="75"/>
      <c r="N18" s="14"/>
      <c r="O18" s="76"/>
      <c r="P18" s="76"/>
    </row>
    <row r="19" spans="1:16" ht="54" customHeight="1">
      <c r="A19" s="18" t="s">
        <v>16</v>
      </c>
      <c r="B19" s="19" t="s">
        <v>17</v>
      </c>
      <c r="C19" s="20">
        <v>3241</v>
      </c>
      <c r="D19" s="19">
        <v>1090</v>
      </c>
      <c r="E19" s="79" t="s">
        <v>18</v>
      </c>
      <c r="F19" s="79"/>
      <c r="G19" s="19">
        <v>10100000000</v>
      </c>
      <c r="H19" s="21"/>
      <c r="I19" s="18"/>
      <c r="J19" s="21"/>
      <c r="K19" s="80"/>
      <c r="L19" s="80"/>
      <c r="M19" s="80"/>
      <c r="N19" s="80"/>
      <c r="O19" s="80"/>
      <c r="P19" s="21"/>
    </row>
    <row r="20" spans="2:16" ht="36.75" customHeight="1">
      <c r="B20" s="13" t="s">
        <v>19</v>
      </c>
      <c r="C20" s="5" t="s">
        <v>20</v>
      </c>
      <c r="D20" s="10" t="s">
        <v>21</v>
      </c>
      <c r="E20" s="68" t="s">
        <v>22</v>
      </c>
      <c r="F20" s="68"/>
      <c r="G20" s="5" t="s">
        <v>23</v>
      </c>
      <c r="H20" s="22"/>
      <c r="I20" s="13"/>
      <c r="J20" s="13"/>
      <c r="K20" s="75"/>
      <c r="L20" s="75"/>
      <c r="M20" s="75"/>
      <c r="N20" s="75"/>
      <c r="O20" s="75"/>
      <c r="P20" s="14"/>
    </row>
    <row r="21" spans="1:7" ht="32.25" customHeight="1">
      <c r="A21" s="23" t="s">
        <v>24</v>
      </c>
      <c r="B21" s="69" t="s">
        <v>25</v>
      </c>
      <c r="C21" s="69"/>
      <c r="D21" s="69"/>
      <c r="E21" s="69"/>
      <c r="F21" s="69"/>
      <c r="G21" s="69"/>
    </row>
    <row r="22" spans="1:7" ht="48.75" customHeight="1">
      <c r="A22" s="23" t="s">
        <v>26</v>
      </c>
      <c r="B22" s="69" t="s">
        <v>27</v>
      </c>
      <c r="C22" s="69"/>
      <c r="D22" s="69"/>
      <c r="E22" s="69"/>
      <c r="F22" s="69"/>
      <c r="G22" s="69"/>
    </row>
    <row r="23" spans="1:7" ht="15.75" customHeight="1">
      <c r="A23" s="23" t="s">
        <v>28</v>
      </c>
      <c r="B23" s="69" t="s">
        <v>29</v>
      </c>
      <c r="C23" s="69"/>
      <c r="D23" s="69"/>
      <c r="E23" s="69"/>
      <c r="F23" s="69"/>
      <c r="G23" s="69"/>
    </row>
    <row r="24" ht="2.25" customHeight="1">
      <c r="A24" s="24"/>
    </row>
    <row r="25" spans="1:7" ht="15.75" customHeight="1">
      <c r="A25" s="25" t="s">
        <v>30</v>
      </c>
      <c r="B25" s="81" t="s">
        <v>31</v>
      </c>
      <c r="C25" s="81"/>
      <c r="D25" s="81"/>
      <c r="E25" s="81"/>
      <c r="F25" s="81"/>
      <c r="G25" s="81"/>
    </row>
    <row r="26" spans="1:7" ht="36" customHeight="1">
      <c r="A26" s="25" t="s">
        <v>32</v>
      </c>
      <c r="B26" s="82" t="s">
        <v>33</v>
      </c>
      <c r="C26" s="82"/>
      <c r="D26" s="82"/>
      <c r="E26" s="82"/>
      <c r="F26" s="82"/>
      <c r="G26" s="82"/>
    </row>
    <row r="27" ht="8.25" customHeight="1" hidden="1">
      <c r="A27" s="24"/>
    </row>
    <row r="28" spans="1:7" ht="34.5" customHeight="1">
      <c r="A28" s="27" t="s">
        <v>34</v>
      </c>
      <c r="B28" s="83" t="s">
        <v>35</v>
      </c>
      <c r="C28" s="83"/>
      <c r="D28" s="83"/>
      <c r="E28" s="83"/>
      <c r="F28" s="83"/>
      <c r="G28" s="83"/>
    </row>
    <row r="29" spans="1:7" ht="3" customHeight="1">
      <c r="A29" s="27"/>
      <c r="B29" s="28"/>
      <c r="C29" s="28"/>
      <c r="D29" s="28"/>
      <c r="E29" s="28"/>
      <c r="F29" s="28"/>
      <c r="G29" s="28"/>
    </row>
    <row r="30" spans="1:7" ht="15.75" customHeight="1">
      <c r="A30" s="29" t="s">
        <v>36</v>
      </c>
      <c r="B30" s="69" t="s">
        <v>37</v>
      </c>
      <c r="C30" s="69"/>
      <c r="D30" s="69"/>
      <c r="E30" s="69"/>
      <c r="F30" s="69"/>
      <c r="G30" s="69"/>
    </row>
    <row r="31" spans="1:7" ht="15.75" customHeight="1">
      <c r="A31" s="25" t="s">
        <v>30</v>
      </c>
      <c r="B31" s="81" t="s">
        <v>38</v>
      </c>
      <c r="C31" s="81"/>
      <c r="D31" s="81"/>
      <c r="E31" s="81"/>
      <c r="F31" s="81"/>
      <c r="G31" s="81"/>
    </row>
    <row r="32" spans="1:7" ht="47.25" customHeight="1">
      <c r="A32" s="30">
        <v>1</v>
      </c>
      <c r="B32" s="82" t="s">
        <v>39</v>
      </c>
      <c r="C32" s="82"/>
      <c r="D32" s="82"/>
      <c r="E32" s="82"/>
      <c r="F32" s="82"/>
      <c r="G32" s="82"/>
    </row>
    <row r="33" spans="1:7" ht="6" customHeight="1">
      <c r="A33" s="31"/>
      <c r="B33" s="29"/>
      <c r="C33" s="29"/>
      <c r="D33" s="29"/>
      <c r="E33" s="29"/>
      <c r="F33" s="29"/>
      <c r="G33" s="29"/>
    </row>
    <row r="34" spans="1:7" ht="15.75" customHeight="1">
      <c r="A34" s="31" t="s">
        <v>40</v>
      </c>
      <c r="B34" s="32" t="s">
        <v>41</v>
      </c>
      <c r="C34" s="29"/>
      <c r="D34" s="29"/>
      <c r="E34" s="29"/>
      <c r="F34" s="29"/>
      <c r="G34" s="29"/>
    </row>
    <row r="35" spans="1:6" ht="27" customHeight="1">
      <c r="A35" s="25" t="s">
        <v>30</v>
      </c>
      <c r="B35" s="81" t="s">
        <v>41</v>
      </c>
      <c r="C35" s="81"/>
      <c r="D35" s="25" t="s">
        <v>42</v>
      </c>
      <c r="E35" s="25" t="s">
        <v>43</v>
      </c>
      <c r="F35" s="25" t="s">
        <v>44</v>
      </c>
    </row>
    <row r="36" spans="1:6" ht="25.5" customHeight="1">
      <c r="A36" s="25">
        <v>1</v>
      </c>
      <c r="B36" s="81">
        <v>2</v>
      </c>
      <c r="C36" s="81"/>
      <c r="D36" s="25">
        <v>3</v>
      </c>
      <c r="E36" s="25">
        <v>4</v>
      </c>
      <c r="F36" s="25">
        <v>5</v>
      </c>
    </row>
    <row r="37" spans="1:6" ht="83.25" customHeight="1">
      <c r="A37" s="25">
        <v>1</v>
      </c>
      <c r="B37" s="82" t="s">
        <v>45</v>
      </c>
      <c r="C37" s="82"/>
      <c r="D37" s="33">
        <v>2069694</v>
      </c>
      <c r="E37" s="34" t="s">
        <v>46</v>
      </c>
      <c r="F37" s="33">
        <v>2069694</v>
      </c>
    </row>
    <row r="38" spans="1:6" ht="15.75" customHeight="1">
      <c r="A38" s="81" t="s">
        <v>44</v>
      </c>
      <c r="B38" s="81"/>
      <c r="C38" s="81"/>
      <c r="D38" s="35">
        <f>SUM(D37)</f>
        <v>2069694</v>
      </c>
      <c r="E38" s="35"/>
      <c r="F38" s="35">
        <f>SUM(F37)</f>
        <v>2069694</v>
      </c>
    </row>
    <row r="39" spans="1:6" ht="8.25" customHeight="1">
      <c r="A39" s="36"/>
      <c r="B39" s="36"/>
      <c r="C39" s="36"/>
      <c r="D39" s="37"/>
      <c r="E39" s="37"/>
      <c r="F39" s="37"/>
    </row>
    <row r="40" spans="1:7" ht="15.75" customHeight="1">
      <c r="A40" s="31" t="s">
        <v>47</v>
      </c>
      <c r="B40" s="69" t="s">
        <v>48</v>
      </c>
      <c r="C40" s="69"/>
      <c r="D40" s="69"/>
      <c r="E40" s="69"/>
      <c r="F40" s="69"/>
      <c r="G40" s="69"/>
    </row>
    <row r="41" spans="1:5" ht="15.75" customHeight="1">
      <c r="A41" s="24"/>
      <c r="E41" s="38" t="s">
        <v>49</v>
      </c>
    </row>
    <row r="42" spans="1:5" ht="31.5" customHeight="1">
      <c r="A42" s="25" t="s">
        <v>30</v>
      </c>
      <c r="B42" s="25" t="s">
        <v>50</v>
      </c>
      <c r="C42" s="25" t="s">
        <v>42</v>
      </c>
      <c r="D42" s="25" t="s">
        <v>43</v>
      </c>
      <c r="E42" s="25" t="s">
        <v>44</v>
      </c>
    </row>
    <row r="43" spans="1:5" ht="19.5" customHeight="1">
      <c r="A43" s="25">
        <v>1</v>
      </c>
      <c r="B43" s="25">
        <v>2</v>
      </c>
      <c r="C43" s="25">
        <v>3</v>
      </c>
      <c r="D43" s="25">
        <v>4</v>
      </c>
      <c r="E43" s="25">
        <v>5</v>
      </c>
    </row>
    <row r="44" spans="1:5" ht="12.75" customHeight="1">
      <c r="A44" s="25"/>
      <c r="B44" s="33"/>
      <c r="C44" s="33"/>
      <c r="D44" s="33"/>
      <c r="E44" s="33"/>
    </row>
    <row r="45" spans="1:5" ht="12.75" customHeight="1">
      <c r="A45" s="25"/>
      <c r="B45" s="33"/>
      <c r="C45" s="33"/>
      <c r="D45" s="33"/>
      <c r="E45" s="33"/>
    </row>
    <row r="46" spans="1:5" ht="12.75" customHeight="1">
      <c r="A46" s="81" t="s">
        <v>44</v>
      </c>
      <c r="B46" s="81"/>
      <c r="C46" s="33"/>
      <c r="D46" s="33"/>
      <c r="E46" s="33"/>
    </row>
    <row r="47" ht="4.5" customHeight="1">
      <c r="A47" s="24"/>
    </row>
    <row r="48" spans="1:7" ht="15.75" customHeight="1">
      <c r="A48" s="31" t="s">
        <v>51</v>
      </c>
      <c r="B48" s="69" t="s">
        <v>52</v>
      </c>
      <c r="C48" s="69"/>
      <c r="D48" s="69"/>
      <c r="E48" s="69"/>
      <c r="F48" s="69"/>
      <c r="G48" s="69"/>
    </row>
    <row r="49" ht="7.5" customHeight="1">
      <c r="A49" s="24"/>
    </row>
    <row r="50" spans="1:7" ht="30.75" customHeight="1">
      <c r="A50" s="25" t="s">
        <v>30</v>
      </c>
      <c r="B50" s="25" t="s">
        <v>53</v>
      </c>
      <c r="C50" s="25" t="s">
        <v>54</v>
      </c>
      <c r="D50" s="25" t="s">
        <v>55</v>
      </c>
      <c r="E50" s="25" t="s">
        <v>42</v>
      </c>
      <c r="F50" s="25" t="s">
        <v>43</v>
      </c>
      <c r="G50" s="25" t="s">
        <v>44</v>
      </c>
    </row>
    <row r="51" spans="1:7" ht="15.75" customHeight="1">
      <c r="A51" s="25">
        <v>1</v>
      </c>
      <c r="B51" s="25">
        <v>2</v>
      </c>
      <c r="C51" s="25">
        <v>3</v>
      </c>
      <c r="D51" s="25">
        <v>4</v>
      </c>
      <c r="E51" s="25">
        <v>5</v>
      </c>
      <c r="F51" s="25">
        <v>6</v>
      </c>
      <c r="G51" s="25">
        <v>7</v>
      </c>
    </row>
    <row r="52" spans="1:7" ht="15.75" customHeight="1">
      <c r="A52" s="25">
        <v>1</v>
      </c>
      <c r="B52" s="39" t="s">
        <v>56</v>
      </c>
      <c r="C52" s="25"/>
      <c r="D52" s="25"/>
      <c r="E52" s="25"/>
      <c r="F52" s="25"/>
      <c r="G52" s="25"/>
    </row>
    <row r="53" spans="1:7" ht="66" customHeight="1">
      <c r="A53" s="25"/>
      <c r="B53" s="40" t="s">
        <v>18</v>
      </c>
      <c r="C53" s="25" t="s">
        <v>57</v>
      </c>
      <c r="D53" s="25" t="s">
        <v>58</v>
      </c>
      <c r="E53" s="25">
        <v>2069694</v>
      </c>
      <c r="F53" s="25" t="s">
        <v>46</v>
      </c>
      <c r="G53" s="25">
        <v>2069694</v>
      </c>
    </row>
    <row r="54" spans="1:7" ht="31.5" customHeight="1">
      <c r="A54" s="25"/>
      <c r="B54" s="33" t="s">
        <v>59</v>
      </c>
      <c r="C54" s="25" t="s">
        <v>60</v>
      </c>
      <c r="D54" s="25" t="s">
        <v>61</v>
      </c>
      <c r="E54" s="25">
        <v>17</v>
      </c>
      <c r="F54" s="25" t="s">
        <v>46</v>
      </c>
      <c r="G54" s="25">
        <v>17</v>
      </c>
    </row>
    <row r="55" spans="1:7" ht="15.75" customHeight="1">
      <c r="A55" s="41">
        <v>2</v>
      </c>
      <c r="B55" s="42" t="s">
        <v>62</v>
      </c>
      <c r="C55" s="41"/>
      <c r="D55" s="41"/>
      <c r="E55" s="41"/>
      <c r="F55" s="41"/>
      <c r="G55" s="41"/>
    </row>
    <row r="56" spans="1:7" ht="146.25" customHeight="1">
      <c r="A56" s="25"/>
      <c r="B56" s="33" t="s">
        <v>63</v>
      </c>
      <c r="C56" s="25" t="s">
        <v>64</v>
      </c>
      <c r="D56" s="25" t="s">
        <v>65</v>
      </c>
      <c r="E56" s="25">
        <v>18000</v>
      </c>
      <c r="F56" s="25" t="s">
        <v>46</v>
      </c>
      <c r="G56" s="25">
        <v>18000</v>
      </c>
    </row>
    <row r="57" spans="1:7" ht="151.5" customHeight="1">
      <c r="A57" s="25"/>
      <c r="B57" s="33" t="s">
        <v>66</v>
      </c>
      <c r="C57" s="25" t="s">
        <v>64</v>
      </c>
      <c r="D57" s="25" t="s">
        <v>65</v>
      </c>
      <c r="E57" s="25">
        <v>18000</v>
      </c>
      <c r="F57" s="25" t="s">
        <v>46</v>
      </c>
      <c r="G57" s="25">
        <v>18000</v>
      </c>
    </row>
    <row r="58" spans="1:7" ht="15.75" customHeight="1">
      <c r="A58" s="43">
        <v>3</v>
      </c>
      <c r="B58" s="44" t="s">
        <v>67</v>
      </c>
      <c r="C58" s="43"/>
      <c r="D58" s="43"/>
      <c r="E58" s="43"/>
      <c r="F58" s="43"/>
      <c r="G58" s="43"/>
    </row>
    <row r="59" spans="1:7" ht="161.25" customHeight="1">
      <c r="A59" s="25"/>
      <c r="B59" s="33" t="s">
        <v>68</v>
      </c>
      <c r="C59" s="25" t="s">
        <v>69</v>
      </c>
      <c r="D59" s="25" t="s">
        <v>70</v>
      </c>
      <c r="E59" s="25">
        <v>1059</v>
      </c>
      <c r="F59" s="25" t="s">
        <v>46</v>
      </c>
      <c r="G59" s="25">
        <v>1059</v>
      </c>
    </row>
    <row r="60" spans="1:7" ht="159.75" customHeight="1">
      <c r="A60" s="25"/>
      <c r="B60" s="33" t="s">
        <v>71</v>
      </c>
      <c r="C60" s="25" t="s">
        <v>64</v>
      </c>
      <c r="D60" s="25" t="s">
        <v>70</v>
      </c>
      <c r="E60" s="25">
        <v>1059</v>
      </c>
      <c r="F60" s="25" t="s">
        <v>46</v>
      </c>
      <c r="G60" s="25">
        <v>1059</v>
      </c>
    </row>
    <row r="61" spans="1:7" ht="38.25" customHeight="1">
      <c r="A61" s="25"/>
      <c r="B61" s="33" t="s">
        <v>72</v>
      </c>
      <c r="C61" s="25" t="s">
        <v>73</v>
      </c>
      <c r="D61" s="25" t="s">
        <v>70</v>
      </c>
      <c r="E61" s="25">
        <v>121747</v>
      </c>
      <c r="F61" s="25" t="s">
        <v>46</v>
      </c>
      <c r="G61" s="25">
        <v>121747</v>
      </c>
    </row>
    <row r="62" spans="1:7" ht="15.75" customHeight="1">
      <c r="A62" s="25">
        <v>4</v>
      </c>
      <c r="B62" s="39" t="s">
        <v>74</v>
      </c>
      <c r="C62" s="25"/>
      <c r="D62" s="25"/>
      <c r="E62" s="25"/>
      <c r="F62" s="25"/>
      <c r="G62" s="25"/>
    </row>
    <row r="63" spans="1:7" ht="102.75" customHeight="1">
      <c r="A63" s="33"/>
      <c r="B63" s="33" t="s">
        <v>75</v>
      </c>
      <c r="C63" s="25" t="s">
        <v>76</v>
      </c>
      <c r="D63" s="25" t="s">
        <v>65</v>
      </c>
      <c r="E63" s="25" t="s">
        <v>77</v>
      </c>
      <c r="F63" s="25" t="s">
        <v>46</v>
      </c>
      <c r="G63" s="25">
        <v>100</v>
      </c>
    </row>
    <row r="64" ht="9.75" customHeight="1">
      <c r="A64" s="24"/>
    </row>
    <row r="65" ht="12.75" customHeight="1">
      <c r="A65" s="24"/>
    </row>
    <row r="66" spans="1:4" ht="15.75" customHeight="1">
      <c r="A66" s="84" t="s">
        <v>78</v>
      </c>
      <c r="B66" s="84"/>
      <c r="C66" s="84"/>
      <c r="D66" s="2"/>
    </row>
    <row r="67" spans="1:7" ht="32.25" customHeight="1">
      <c r="A67" s="84"/>
      <c r="B67" s="84"/>
      <c r="C67" s="84"/>
      <c r="D67" s="45"/>
      <c r="E67" s="46"/>
      <c r="F67" s="85" t="s">
        <v>79</v>
      </c>
      <c r="G67" s="85"/>
    </row>
    <row r="68" spans="1:7" ht="15.75" customHeight="1">
      <c r="A68" s="47"/>
      <c r="B68" s="31"/>
      <c r="D68" s="48" t="s">
        <v>80</v>
      </c>
      <c r="F68" s="68" t="s">
        <v>81</v>
      </c>
      <c r="G68" s="68"/>
    </row>
    <row r="69" spans="1:4" ht="15.75" customHeight="1">
      <c r="A69" s="69" t="s">
        <v>82</v>
      </c>
      <c r="B69" s="69"/>
      <c r="C69" s="31"/>
      <c r="D69" s="31"/>
    </row>
    <row r="70" spans="1:4" ht="42.75" customHeight="1">
      <c r="A70" s="49" t="s">
        <v>83</v>
      </c>
      <c r="B70" s="50"/>
      <c r="C70" s="51"/>
      <c r="D70" s="31"/>
    </row>
    <row r="71" spans="1:7" ht="21" customHeight="1">
      <c r="A71" s="84" t="s">
        <v>2</v>
      </c>
      <c r="B71" s="84"/>
      <c r="C71" s="84"/>
      <c r="D71" s="45"/>
      <c r="E71" s="46"/>
      <c r="F71" s="85" t="s">
        <v>84</v>
      </c>
      <c r="G71" s="85"/>
    </row>
    <row r="72" spans="1:7" ht="15.75" customHeight="1">
      <c r="A72" s="2"/>
      <c r="B72" s="31"/>
      <c r="C72" s="31"/>
      <c r="D72" s="48" t="s">
        <v>80</v>
      </c>
      <c r="F72" s="68" t="s">
        <v>81</v>
      </c>
      <c r="G72" s="68"/>
    </row>
    <row r="73" ht="15" customHeight="1">
      <c r="A73" s="52" t="s">
        <v>85</v>
      </c>
    </row>
    <row r="74" ht="15" customHeight="1">
      <c r="A74" s="53" t="s">
        <v>86</v>
      </c>
    </row>
    <row r="65535" ht="15" customHeight="1"/>
    <row r="65536" ht="12.75" customHeight="1"/>
  </sheetData>
  <sheetProtection selectLockedCells="1" selectUnlockedCells="1"/>
  <mergeCells count="53">
    <mergeCell ref="F72:G72"/>
    <mergeCell ref="B48:G48"/>
    <mergeCell ref="A66:C67"/>
    <mergeCell ref="F67:G67"/>
    <mergeCell ref="F68:G68"/>
    <mergeCell ref="A69:B69"/>
    <mergeCell ref="A71:C71"/>
    <mergeCell ref="F71:G71"/>
    <mergeCell ref="B35:C35"/>
    <mergeCell ref="B36:C36"/>
    <mergeCell ref="B37:C37"/>
    <mergeCell ref="A38:C38"/>
    <mergeCell ref="B40:G40"/>
    <mergeCell ref="A46:B46"/>
    <mergeCell ref="B25:G25"/>
    <mergeCell ref="B26:G26"/>
    <mergeCell ref="B28:G28"/>
    <mergeCell ref="B30:G30"/>
    <mergeCell ref="B31:G31"/>
    <mergeCell ref="B32:G32"/>
    <mergeCell ref="E20:F20"/>
    <mergeCell ref="K20:L20"/>
    <mergeCell ref="M20:O20"/>
    <mergeCell ref="B21:G21"/>
    <mergeCell ref="B22:G22"/>
    <mergeCell ref="B23:G23"/>
    <mergeCell ref="A18:C18"/>
    <mergeCell ref="D18:E18"/>
    <mergeCell ref="I18:K18"/>
    <mergeCell ref="L18:M18"/>
    <mergeCell ref="O18:P18"/>
    <mergeCell ref="E19:F19"/>
    <mergeCell ref="K19:M19"/>
    <mergeCell ref="N19:O19"/>
    <mergeCell ref="A16:C16"/>
    <mergeCell ref="D16:E16"/>
    <mergeCell ref="I16:K16"/>
    <mergeCell ref="L16:M16"/>
    <mergeCell ref="O16:P16"/>
    <mergeCell ref="B17:C17"/>
    <mergeCell ref="D17:E17"/>
    <mergeCell ref="A12:G12"/>
    <mergeCell ref="A13:G13"/>
    <mergeCell ref="B15:C15"/>
    <mergeCell ref="D15:E15"/>
    <mergeCell ref="L15:M15"/>
    <mergeCell ref="O15:P15"/>
    <mergeCell ref="F1:G4"/>
    <mergeCell ref="E6:G6"/>
    <mergeCell ref="E7:G7"/>
    <mergeCell ref="E8:G8"/>
    <mergeCell ref="E9:G9"/>
    <mergeCell ref="E10:G10"/>
  </mergeCells>
  <printOptions/>
  <pageMargins left="0.19652777777777777" right="0.15763888888888888" top="0.5118055555555555" bottom="0.27569444444444446" header="0.5118055555555555" footer="0.5118055555555555"/>
  <pageSetup horizontalDpi="300" verticalDpi="300" orientation="landscape" paperSize="9" scale="74" r:id="rId1"/>
  <rowBreaks count="3" manualBreakCount="3">
    <brk id="30" max="255" man="1"/>
    <brk id="54" max="255" man="1"/>
    <brk id="6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Z77"/>
  <sheetViews>
    <sheetView view="pageBreakPreview" zoomScaleNormal="93" zoomScaleSheetLayoutView="100" zoomScalePageLayoutView="0" workbookViewId="0" topLeftCell="A1">
      <selection activeCell="E30" activeCellId="1" sqref="A28:A30 E30"/>
    </sheetView>
  </sheetViews>
  <sheetFormatPr defaultColWidth="9.140625" defaultRowHeight="15"/>
  <cols>
    <col min="1" max="1" width="4.421875" style="54" customWidth="1"/>
    <col min="2" max="2" width="25.28125" style="54" customWidth="1"/>
    <col min="3" max="3" width="11.57421875" style="54" customWidth="1"/>
    <col min="4" max="4" width="12.28125" style="54" customWidth="1"/>
    <col min="5" max="5" width="13.00390625" style="54" customWidth="1"/>
    <col min="6" max="6" width="11.57421875" style="54" customWidth="1"/>
    <col min="7" max="7" width="11.140625" style="54" customWidth="1"/>
    <col min="8" max="8" width="9.00390625" style="54" customWidth="1"/>
    <col min="9" max="9" width="10.28125" style="54" customWidth="1"/>
    <col min="10" max="10" width="13.00390625" style="54" customWidth="1"/>
    <col min="11" max="11" width="12.28125" style="54" customWidth="1"/>
    <col min="12" max="12" width="10.421875" style="54" customWidth="1"/>
    <col min="13" max="13" width="9.00390625" style="54" customWidth="1"/>
    <col min="14" max="16384" width="9.140625" style="54" customWidth="1"/>
  </cols>
  <sheetData>
    <row r="1" spans="10:13" ht="15.75" customHeight="1">
      <c r="J1" s="65"/>
      <c r="K1" s="65"/>
      <c r="L1" s="65"/>
      <c r="M1" s="65"/>
    </row>
    <row r="2" spans="10:13" ht="15.75">
      <c r="J2" s="65"/>
      <c r="K2" s="65"/>
      <c r="L2" s="65"/>
      <c r="M2" s="65"/>
    </row>
    <row r="3" spans="10:13" ht="15.75">
      <c r="J3" s="65"/>
      <c r="K3" s="65"/>
      <c r="L3" s="65"/>
      <c r="M3" s="65"/>
    </row>
    <row r="4" spans="10:13" ht="15.75">
      <c r="J4" s="65"/>
      <c r="K4" s="65"/>
      <c r="L4" s="65"/>
      <c r="M4" s="65"/>
    </row>
    <row r="5" spans="1:13" ht="15.75" customHeight="1">
      <c r="A5" s="71" t="s">
        <v>87</v>
      </c>
      <c r="B5" s="71"/>
      <c r="C5" s="71"/>
      <c r="D5" s="71"/>
      <c r="E5" s="71"/>
      <c r="F5" s="71"/>
      <c r="G5" s="71"/>
      <c r="H5" s="71"/>
      <c r="I5" s="71"/>
      <c r="J5" s="71"/>
      <c r="K5" s="71"/>
      <c r="L5" s="71"/>
      <c r="M5" s="71"/>
    </row>
    <row r="6" spans="1:13" ht="15.75" customHeight="1">
      <c r="A6" s="86" t="s">
        <v>88</v>
      </c>
      <c r="B6" s="86"/>
      <c r="C6" s="86"/>
      <c r="D6" s="86"/>
      <c r="E6" s="86"/>
      <c r="F6" s="86"/>
      <c r="G6" s="86"/>
      <c r="H6" s="86"/>
      <c r="I6" s="86"/>
      <c r="J6" s="86"/>
      <c r="K6" s="86"/>
      <c r="L6" s="86"/>
      <c r="M6" s="86"/>
    </row>
    <row r="7" spans="1:13" ht="15.75" customHeight="1">
      <c r="A7" s="6"/>
      <c r="B7" s="6"/>
      <c r="C7" s="6"/>
      <c r="D7" s="6"/>
      <c r="E7" s="6"/>
      <c r="F7" s="6"/>
      <c r="G7" s="6"/>
      <c r="H7" s="6"/>
      <c r="I7" s="6"/>
      <c r="J7" s="6"/>
      <c r="K7" s="6"/>
      <c r="L7" s="6"/>
      <c r="M7" s="6"/>
    </row>
    <row r="8" spans="1:13" ht="15.75" customHeight="1">
      <c r="A8" s="6"/>
      <c r="B8" s="6"/>
      <c r="C8" s="6"/>
      <c r="D8" s="6"/>
      <c r="E8" s="6"/>
      <c r="F8" s="6"/>
      <c r="G8" s="6"/>
      <c r="H8" s="6"/>
      <c r="I8" s="6"/>
      <c r="J8" s="6"/>
      <c r="K8" s="6"/>
      <c r="L8" s="6"/>
      <c r="M8" s="6"/>
    </row>
    <row r="9" spans="1:13" ht="15.75">
      <c r="A9" s="55"/>
      <c r="B9" s="55"/>
      <c r="C9" s="55"/>
      <c r="D9" s="55"/>
      <c r="E9" s="55"/>
      <c r="F9" s="55"/>
      <c r="G9" s="55"/>
      <c r="H9" s="55"/>
      <c r="I9" s="55"/>
      <c r="J9" s="55"/>
      <c r="K9" s="55"/>
      <c r="L9" s="55"/>
      <c r="M9" s="55"/>
    </row>
    <row r="10" spans="1:13" ht="15.75" customHeight="1">
      <c r="A10" s="87" t="s">
        <v>32</v>
      </c>
      <c r="B10" s="56" t="s">
        <v>89</v>
      </c>
      <c r="C10" s="2"/>
      <c r="E10" s="88" t="s">
        <v>7</v>
      </c>
      <c r="F10" s="88"/>
      <c r="G10" s="88"/>
      <c r="H10" s="88"/>
      <c r="I10" s="88"/>
      <c r="J10" s="88"/>
      <c r="K10" s="88"/>
      <c r="L10" s="88"/>
      <c r="M10" s="88"/>
    </row>
    <row r="11" spans="1:13" ht="15" customHeight="1">
      <c r="A11" s="87"/>
      <c r="B11" s="57" t="s">
        <v>90</v>
      </c>
      <c r="C11" s="2"/>
      <c r="E11" s="89" t="s">
        <v>91</v>
      </c>
      <c r="F11" s="89"/>
      <c r="G11" s="89"/>
      <c r="H11" s="89"/>
      <c r="I11" s="89"/>
      <c r="J11" s="89"/>
      <c r="K11" s="89"/>
      <c r="L11" s="89"/>
      <c r="M11" s="89"/>
    </row>
    <row r="12" spans="1:13" ht="15.75" customHeight="1">
      <c r="A12" s="87" t="s">
        <v>92</v>
      </c>
      <c r="B12" s="56" t="s">
        <v>93</v>
      </c>
      <c r="C12" s="2"/>
      <c r="E12" s="88" t="s">
        <v>7</v>
      </c>
      <c r="F12" s="88"/>
      <c r="G12" s="88"/>
      <c r="H12" s="88"/>
      <c r="I12" s="88"/>
      <c r="J12" s="88"/>
      <c r="K12" s="88"/>
      <c r="L12" s="88"/>
      <c r="M12" s="88"/>
    </row>
    <row r="13" spans="1:13" ht="15" customHeight="1">
      <c r="A13" s="87"/>
      <c r="B13" s="57" t="s">
        <v>90</v>
      </c>
      <c r="C13" s="2"/>
      <c r="E13" s="89" t="s">
        <v>14</v>
      </c>
      <c r="F13" s="89"/>
      <c r="G13" s="89"/>
      <c r="H13" s="89"/>
      <c r="I13" s="89"/>
      <c r="J13" s="89"/>
      <c r="K13" s="89"/>
      <c r="L13" s="89"/>
      <c r="M13" s="89"/>
    </row>
    <row r="14" spans="1:13" ht="15.75" customHeight="1">
      <c r="A14" s="87" t="s">
        <v>94</v>
      </c>
      <c r="B14" s="56" t="s">
        <v>95</v>
      </c>
      <c r="C14" s="58">
        <v>1090</v>
      </c>
      <c r="E14" s="90" t="s">
        <v>96</v>
      </c>
      <c r="F14" s="90"/>
      <c r="G14" s="90"/>
      <c r="H14" s="90"/>
      <c r="I14" s="90"/>
      <c r="J14" s="90"/>
      <c r="K14" s="90"/>
      <c r="L14" s="90"/>
      <c r="M14" s="90"/>
    </row>
    <row r="15" spans="1:13" ht="15" customHeight="1">
      <c r="A15" s="87"/>
      <c r="B15" s="29" t="s">
        <v>97</v>
      </c>
      <c r="C15" s="31" t="s">
        <v>98</v>
      </c>
      <c r="E15" s="89" t="s">
        <v>99</v>
      </c>
      <c r="F15" s="89"/>
      <c r="G15" s="89"/>
      <c r="H15" s="89"/>
      <c r="I15" s="89"/>
      <c r="J15" s="89"/>
      <c r="K15" s="89"/>
      <c r="L15" s="89"/>
      <c r="M15" s="89"/>
    </row>
    <row r="16" spans="1:13" ht="19.5" customHeight="1">
      <c r="A16" s="91" t="s">
        <v>100</v>
      </c>
      <c r="B16" s="91"/>
      <c r="C16" s="91"/>
      <c r="D16" s="91"/>
      <c r="E16" s="91"/>
      <c r="F16" s="91"/>
      <c r="G16" s="91"/>
      <c r="H16" s="91"/>
      <c r="I16" s="91"/>
      <c r="J16" s="91"/>
      <c r="K16" s="91"/>
      <c r="L16" s="91"/>
      <c r="M16" s="91"/>
    </row>
    <row r="17" ht="15.75">
      <c r="A17" s="24"/>
    </row>
    <row r="18" spans="1:13" ht="31.5" customHeight="1">
      <c r="A18" s="25" t="s">
        <v>101</v>
      </c>
      <c r="B18" s="81" t="s">
        <v>31</v>
      </c>
      <c r="C18" s="81"/>
      <c r="D18" s="81"/>
      <c r="E18" s="81"/>
      <c r="F18" s="81"/>
      <c r="G18" s="81"/>
      <c r="H18" s="81"/>
      <c r="I18" s="81"/>
      <c r="J18" s="81"/>
      <c r="K18" s="81"/>
      <c r="L18" s="81"/>
      <c r="M18" s="81"/>
    </row>
    <row r="19" spans="1:13" ht="15.75" customHeight="1">
      <c r="A19" s="25">
        <v>1</v>
      </c>
      <c r="B19" s="82" t="s">
        <v>102</v>
      </c>
      <c r="C19" s="82"/>
      <c r="D19" s="82"/>
      <c r="E19" s="82"/>
      <c r="F19" s="82"/>
      <c r="G19" s="82"/>
      <c r="H19" s="82"/>
      <c r="I19" s="82"/>
      <c r="J19" s="82"/>
      <c r="K19" s="82"/>
      <c r="L19" s="82"/>
      <c r="M19" s="82"/>
    </row>
    <row r="20" ht="15.75">
      <c r="A20" s="24"/>
    </row>
    <row r="21" ht="24" customHeight="1">
      <c r="A21" s="59" t="s">
        <v>103</v>
      </c>
    </row>
    <row r="22" spans="1:13" ht="31.5" customHeight="1">
      <c r="A22" s="92" t="s">
        <v>104</v>
      </c>
      <c r="B22" s="92"/>
      <c r="C22" s="92"/>
      <c r="D22" s="92"/>
      <c r="E22" s="92"/>
      <c r="F22" s="92"/>
      <c r="G22" s="92"/>
      <c r="H22" s="92"/>
      <c r="I22" s="92"/>
      <c r="J22" s="92"/>
      <c r="K22" s="92"/>
      <c r="L22" s="92"/>
      <c r="M22" s="92"/>
    </row>
    <row r="23" spans="1:13" ht="14.25" customHeight="1">
      <c r="A23" s="29"/>
      <c r="B23" s="29"/>
      <c r="C23" s="29"/>
      <c r="D23" s="29"/>
      <c r="E23" s="29"/>
      <c r="F23" s="29"/>
      <c r="G23" s="29"/>
      <c r="H23" s="29"/>
      <c r="I23" s="29"/>
      <c r="J23" s="29"/>
      <c r="K23" s="29"/>
      <c r="L23" s="29"/>
      <c r="M23" s="29"/>
    </row>
    <row r="24" ht="15.75">
      <c r="A24" s="59" t="s">
        <v>105</v>
      </c>
    </row>
    <row r="25" spans="1:13" ht="32.25" customHeight="1">
      <c r="A25" s="25" t="s">
        <v>101</v>
      </c>
      <c r="B25" s="81" t="s">
        <v>38</v>
      </c>
      <c r="C25" s="81"/>
      <c r="D25" s="81"/>
      <c r="E25" s="81"/>
      <c r="F25" s="81"/>
      <c r="G25" s="81"/>
      <c r="H25" s="81"/>
      <c r="I25" s="81"/>
      <c r="J25" s="81"/>
      <c r="K25" s="81"/>
      <c r="L25" s="81"/>
      <c r="M25" s="81"/>
    </row>
    <row r="26" spans="1:13" ht="36.75" customHeight="1">
      <c r="A26" s="25">
        <v>1</v>
      </c>
      <c r="B26" s="82" t="s">
        <v>106</v>
      </c>
      <c r="C26" s="82"/>
      <c r="D26" s="82"/>
      <c r="E26" s="82"/>
      <c r="F26" s="82"/>
      <c r="G26" s="82"/>
      <c r="H26" s="82"/>
      <c r="I26" s="82"/>
      <c r="J26" s="82"/>
      <c r="K26" s="82"/>
      <c r="L26" s="82"/>
      <c r="M26" s="82"/>
    </row>
    <row r="27" ht="15.75">
      <c r="A27" s="24"/>
    </row>
    <row r="28" ht="15.75">
      <c r="A28" s="59" t="s">
        <v>107</v>
      </c>
    </row>
    <row r="29" spans="1:13" ht="15.75">
      <c r="A29" s="2"/>
      <c r="M29" s="2" t="s">
        <v>49</v>
      </c>
    </row>
    <row r="30" spans="1:26" ht="30" customHeight="1">
      <c r="A30" s="81" t="s">
        <v>101</v>
      </c>
      <c r="B30" s="81" t="s">
        <v>108</v>
      </c>
      <c r="C30" s="81"/>
      <c r="D30" s="81"/>
      <c r="E30" s="81" t="s">
        <v>109</v>
      </c>
      <c r="F30" s="81"/>
      <c r="G30" s="81"/>
      <c r="H30" s="81" t="s">
        <v>110</v>
      </c>
      <c r="I30" s="81"/>
      <c r="J30" s="81"/>
      <c r="K30" s="81" t="s">
        <v>111</v>
      </c>
      <c r="L30" s="81"/>
      <c r="M30" s="81"/>
      <c r="R30" s="87"/>
      <c r="S30" s="87"/>
      <c r="T30" s="87"/>
      <c r="U30" s="87"/>
      <c r="V30" s="87"/>
      <c r="W30" s="87"/>
      <c r="X30" s="87"/>
      <c r="Y30" s="87"/>
      <c r="Z30" s="87"/>
    </row>
    <row r="31" spans="1:26" ht="33" customHeight="1">
      <c r="A31" s="81"/>
      <c r="B31" s="81"/>
      <c r="C31" s="81"/>
      <c r="D31" s="81"/>
      <c r="E31" s="25" t="s">
        <v>112</v>
      </c>
      <c r="F31" s="25" t="s">
        <v>113</v>
      </c>
      <c r="G31" s="25" t="s">
        <v>114</v>
      </c>
      <c r="H31" s="25" t="s">
        <v>112</v>
      </c>
      <c r="I31" s="25" t="s">
        <v>113</v>
      </c>
      <c r="J31" s="25" t="s">
        <v>114</v>
      </c>
      <c r="K31" s="25" t="s">
        <v>112</v>
      </c>
      <c r="L31" s="25" t="s">
        <v>113</v>
      </c>
      <c r="M31" s="25" t="s">
        <v>114</v>
      </c>
      <c r="R31" s="36"/>
      <c r="S31" s="36"/>
      <c r="T31" s="36"/>
      <c r="U31" s="36"/>
      <c r="V31" s="36"/>
      <c r="W31" s="36"/>
      <c r="X31" s="36"/>
      <c r="Y31" s="36"/>
      <c r="Z31" s="36"/>
    </row>
    <row r="32" spans="1:26" ht="15.75" customHeight="1">
      <c r="A32" s="25">
        <v>1</v>
      </c>
      <c r="B32" s="81">
        <v>2</v>
      </c>
      <c r="C32" s="81"/>
      <c r="D32" s="81"/>
      <c r="E32" s="25">
        <v>3</v>
      </c>
      <c r="F32" s="25">
        <v>4</v>
      </c>
      <c r="G32" s="25">
        <v>5</v>
      </c>
      <c r="H32" s="25">
        <v>6</v>
      </c>
      <c r="I32" s="25">
        <v>7</v>
      </c>
      <c r="J32" s="25">
        <v>8</v>
      </c>
      <c r="K32" s="25">
        <v>9</v>
      </c>
      <c r="L32" s="25">
        <v>10</v>
      </c>
      <c r="M32" s="25">
        <v>11</v>
      </c>
      <c r="R32" s="36"/>
      <c r="S32" s="36"/>
      <c r="T32" s="36"/>
      <c r="U32" s="36"/>
      <c r="V32" s="36"/>
      <c r="W32" s="36"/>
      <c r="X32" s="36"/>
      <c r="Y32" s="36"/>
      <c r="Z32" s="36"/>
    </row>
    <row r="33" spans="1:26" ht="75.75" customHeight="1">
      <c r="A33" s="25">
        <v>1</v>
      </c>
      <c r="B33" s="93" t="s">
        <v>115</v>
      </c>
      <c r="C33" s="93"/>
      <c r="D33" s="93"/>
      <c r="E33" s="25">
        <v>1807326</v>
      </c>
      <c r="F33" s="25" t="s">
        <v>46</v>
      </c>
      <c r="G33" s="25">
        <v>1807326</v>
      </c>
      <c r="H33" s="25">
        <v>1793462</v>
      </c>
      <c r="I33" s="25" t="s">
        <v>46</v>
      </c>
      <c r="J33" s="25">
        <f>SUM(H33:I33)</f>
        <v>1793462</v>
      </c>
      <c r="K33" s="25">
        <f>J33-G33</f>
        <v>-13864</v>
      </c>
      <c r="L33" s="25" t="s">
        <v>46</v>
      </c>
      <c r="M33" s="25">
        <f>SUM(K33:L33)</f>
        <v>-13864</v>
      </c>
      <c r="R33" s="36"/>
      <c r="S33" s="36"/>
      <c r="T33" s="36"/>
      <c r="U33" s="36"/>
      <c r="V33" s="36"/>
      <c r="W33" s="36"/>
      <c r="X33" s="36"/>
      <c r="Y33" s="36"/>
      <c r="Z33" s="36"/>
    </row>
    <row r="34" spans="1:26" ht="39.75" customHeight="1">
      <c r="A34" s="25">
        <v>2</v>
      </c>
      <c r="B34" s="93" t="s">
        <v>116</v>
      </c>
      <c r="C34" s="93"/>
      <c r="D34" s="93"/>
      <c r="E34" s="25" t="s">
        <v>46</v>
      </c>
      <c r="F34" s="25">
        <v>17000</v>
      </c>
      <c r="G34" s="25">
        <v>17000</v>
      </c>
      <c r="H34" s="25" t="s">
        <v>46</v>
      </c>
      <c r="I34" s="25">
        <v>17000</v>
      </c>
      <c r="J34" s="25">
        <f>SUM(H34:I34)</f>
        <v>17000</v>
      </c>
      <c r="K34" s="25" t="s">
        <v>46</v>
      </c>
      <c r="L34" s="25">
        <f>F34-I34</f>
        <v>0</v>
      </c>
      <c r="M34" s="25">
        <f>SUM(K34:L34)</f>
        <v>0</v>
      </c>
      <c r="R34" s="36"/>
      <c r="S34" s="36"/>
      <c r="T34" s="36"/>
      <c r="U34" s="36"/>
      <c r="V34" s="36"/>
      <c r="W34" s="36"/>
      <c r="X34" s="36"/>
      <c r="Y34" s="36"/>
      <c r="Z34" s="36"/>
    </row>
    <row r="35" spans="1:26" ht="15.75" customHeight="1">
      <c r="A35" s="25"/>
      <c r="B35" s="81" t="s">
        <v>44</v>
      </c>
      <c r="C35" s="81"/>
      <c r="D35" s="81"/>
      <c r="E35" s="25">
        <f aca="true" t="shared" si="0" ref="E35:M35">SUM(E33:E34)</f>
        <v>1807326</v>
      </c>
      <c r="F35" s="25">
        <f t="shared" si="0"/>
        <v>17000</v>
      </c>
      <c r="G35" s="25">
        <f t="shared" si="0"/>
        <v>1824326</v>
      </c>
      <c r="H35" s="25">
        <f t="shared" si="0"/>
        <v>1793462</v>
      </c>
      <c r="I35" s="25">
        <f t="shared" si="0"/>
        <v>17000</v>
      </c>
      <c r="J35" s="25">
        <f t="shared" si="0"/>
        <v>1810462</v>
      </c>
      <c r="K35" s="25">
        <f t="shared" si="0"/>
        <v>-13864</v>
      </c>
      <c r="L35" s="25">
        <f t="shared" si="0"/>
        <v>0</v>
      </c>
      <c r="M35" s="25">
        <f t="shared" si="0"/>
        <v>-13864</v>
      </c>
      <c r="R35" s="36"/>
      <c r="S35" s="36"/>
      <c r="T35" s="36"/>
      <c r="U35" s="36"/>
      <c r="V35" s="36"/>
      <c r="W35" s="36"/>
      <c r="X35" s="36"/>
      <c r="Y35" s="36"/>
      <c r="Z35" s="36"/>
    </row>
    <row r="36" spans="1:13" ht="66" customHeight="1">
      <c r="A36" s="69" t="s">
        <v>117</v>
      </c>
      <c r="B36" s="69"/>
      <c r="C36" s="69"/>
      <c r="D36" s="69"/>
      <c r="E36" s="69"/>
      <c r="F36" s="69"/>
      <c r="G36" s="69"/>
      <c r="H36" s="69"/>
      <c r="I36" s="69"/>
      <c r="J36" s="69"/>
      <c r="K36" s="69"/>
      <c r="L36" s="69"/>
      <c r="M36" s="69"/>
    </row>
    <row r="37" ht="15.75">
      <c r="A37" s="24"/>
    </row>
    <row r="38" spans="1:13" ht="20.25" customHeight="1">
      <c r="A38" s="69" t="s">
        <v>118</v>
      </c>
      <c r="B38" s="69"/>
      <c r="C38" s="69"/>
      <c r="D38" s="69"/>
      <c r="E38" s="69"/>
      <c r="F38" s="69"/>
      <c r="G38" s="69"/>
      <c r="H38" s="69"/>
      <c r="I38" s="69"/>
      <c r="J38" s="69"/>
      <c r="K38" s="69"/>
      <c r="L38" s="69"/>
      <c r="M38" s="69"/>
    </row>
    <row r="39" ht="15.75">
      <c r="M39" s="2" t="s">
        <v>49</v>
      </c>
    </row>
    <row r="40" spans="1:13" ht="31.5" customHeight="1">
      <c r="A40" s="81" t="s">
        <v>119</v>
      </c>
      <c r="B40" s="81" t="s">
        <v>120</v>
      </c>
      <c r="C40" s="81"/>
      <c r="D40" s="81"/>
      <c r="E40" s="81" t="s">
        <v>109</v>
      </c>
      <c r="F40" s="81"/>
      <c r="G40" s="81"/>
      <c r="H40" s="81" t="s">
        <v>110</v>
      </c>
      <c r="I40" s="81"/>
      <c r="J40" s="81"/>
      <c r="K40" s="81" t="s">
        <v>111</v>
      </c>
      <c r="L40" s="81"/>
      <c r="M40" s="81"/>
    </row>
    <row r="41" spans="1:13" ht="54" customHeight="1">
      <c r="A41" s="81"/>
      <c r="B41" s="81"/>
      <c r="C41" s="81"/>
      <c r="D41" s="81"/>
      <c r="E41" s="25" t="s">
        <v>112</v>
      </c>
      <c r="F41" s="25" t="s">
        <v>113</v>
      </c>
      <c r="G41" s="25" t="s">
        <v>114</v>
      </c>
      <c r="H41" s="25" t="s">
        <v>112</v>
      </c>
      <c r="I41" s="25" t="s">
        <v>113</v>
      </c>
      <c r="J41" s="25" t="s">
        <v>114</v>
      </c>
      <c r="K41" s="25" t="s">
        <v>112</v>
      </c>
      <c r="L41" s="25" t="s">
        <v>113</v>
      </c>
      <c r="M41" s="25" t="s">
        <v>114</v>
      </c>
    </row>
    <row r="42" spans="1:13" ht="15.75" customHeight="1">
      <c r="A42" s="25">
        <v>1</v>
      </c>
      <c r="B42" s="81">
        <v>2</v>
      </c>
      <c r="C42" s="81"/>
      <c r="D42" s="81"/>
      <c r="E42" s="25">
        <v>3</v>
      </c>
      <c r="F42" s="25">
        <v>4</v>
      </c>
      <c r="G42" s="25">
        <v>5</v>
      </c>
      <c r="H42" s="25">
        <v>6</v>
      </c>
      <c r="I42" s="25">
        <v>7</v>
      </c>
      <c r="J42" s="25">
        <v>8</v>
      </c>
      <c r="K42" s="25">
        <v>9</v>
      </c>
      <c r="L42" s="25">
        <v>10</v>
      </c>
      <c r="M42" s="25">
        <v>11</v>
      </c>
    </row>
    <row r="43" spans="1:13" ht="15.75" customHeight="1">
      <c r="A43" s="25"/>
      <c r="B43" s="81"/>
      <c r="C43" s="81"/>
      <c r="D43" s="81"/>
      <c r="E43" s="25"/>
      <c r="F43" s="25"/>
      <c r="G43" s="25"/>
      <c r="H43" s="25"/>
      <c r="I43" s="25"/>
      <c r="J43" s="25"/>
      <c r="K43" s="25"/>
      <c r="L43" s="25"/>
      <c r="M43" s="25"/>
    </row>
    <row r="44" ht="15.75">
      <c r="A44" s="24"/>
    </row>
    <row r="45" ht="15.75">
      <c r="A45" s="59" t="s">
        <v>121</v>
      </c>
    </row>
    <row r="46" ht="15.75">
      <c r="A46" s="24"/>
    </row>
    <row r="47" spans="1:13" ht="45.75" customHeight="1">
      <c r="A47" s="81" t="s">
        <v>119</v>
      </c>
      <c r="B47" s="81" t="s">
        <v>122</v>
      </c>
      <c r="C47" s="81" t="s">
        <v>54</v>
      </c>
      <c r="D47" s="81" t="s">
        <v>55</v>
      </c>
      <c r="E47" s="81" t="s">
        <v>109</v>
      </c>
      <c r="F47" s="81"/>
      <c r="G47" s="81"/>
      <c r="H47" s="81" t="s">
        <v>123</v>
      </c>
      <c r="I47" s="81"/>
      <c r="J47" s="81"/>
      <c r="K47" s="81" t="s">
        <v>111</v>
      </c>
      <c r="L47" s="81"/>
      <c r="M47" s="81"/>
    </row>
    <row r="48" spans="1:13" ht="27.75" customHeight="1">
      <c r="A48" s="81"/>
      <c r="B48" s="81"/>
      <c r="C48" s="81"/>
      <c r="D48" s="81"/>
      <c r="E48" s="25" t="s">
        <v>112</v>
      </c>
      <c r="F48" s="25" t="s">
        <v>113</v>
      </c>
      <c r="G48" s="25" t="s">
        <v>114</v>
      </c>
      <c r="H48" s="25" t="s">
        <v>112</v>
      </c>
      <c r="I48" s="25" t="s">
        <v>113</v>
      </c>
      <c r="J48" s="25" t="s">
        <v>114</v>
      </c>
      <c r="K48" s="25" t="s">
        <v>112</v>
      </c>
      <c r="L48" s="25" t="s">
        <v>113</v>
      </c>
      <c r="M48" s="25" t="s">
        <v>114</v>
      </c>
    </row>
    <row r="49" spans="1:13" ht="15.75">
      <c r="A49" s="25">
        <v>1</v>
      </c>
      <c r="B49" s="25">
        <v>2</v>
      </c>
      <c r="C49" s="25">
        <v>3</v>
      </c>
      <c r="D49" s="25">
        <v>4</v>
      </c>
      <c r="E49" s="25">
        <v>5</v>
      </c>
      <c r="F49" s="25">
        <v>6</v>
      </c>
      <c r="G49" s="25">
        <v>7</v>
      </c>
      <c r="H49" s="25">
        <v>8</v>
      </c>
      <c r="I49" s="25">
        <v>9</v>
      </c>
      <c r="J49" s="25">
        <v>10</v>
      </c>
      <c r="K49" s="25">
        <v>11</v>
      </c>
      <c r="L49" s="25">
        <v>12</v>
      </c>
      <c r="M49" s="25">
        <v>13</v>
      </c>
    </row>
    <row r="50" spans="1:13" ht="15.75">
      <c r="A50" s="25">
        <v>1</v>
      </c>
      <c r="B50" s="60" t="s">
        <v>56</v>
      </c>
      <c r="C50" s="41"/>
      <c r="D50" s="41"/>
      <c r="E50" s="41"/>
      <c r="F50" s="41"/>
      <c r="G50" s="41"/>
      <c r="H50" s="41"/>
      <c r="I50" s="41"/>
      <c r="J50" s="41"/>
      <c r="K50" s="41"/>
      <c r="L50" s="41"/>
      <c r="M50" s="41"/>
    </row>
    <row r="51" spans="1:13" ht="83.25" customHeight="1">
      <c r="A51" s="25"/>
      <c r="B51" s="26" t="s">
        <v>18</v>
      </c>
      <c r="C51" s="25" t="s">
        <v>57</v>
      </c>
      <c r="D51" s="25" t="s">
        <v>124</v>
      </c>
      <c r="E51" s="25">
        <v>1807326</v>
      </c>
      <c r="F51" s="25">
        <v>17000</v>
      </c>
      <c r="G51" s="25">
        <f>SUM(E51:F51)</f>
        <v>1824326</v>
      </c>
      <c r="H51" s="25">
        <v>1793462</v>
      </c>
      <c r="I51" s="25">
        <v>17000</v>
      </c>
      <c r="J51" s="25">
        <f>SUM(H51:I51)</f>
        <v>1810462</v>
      </c>
      <c r="K51" s="25">
        <f>H51-E51</f>
        <v>-13864</v>
      </c>
      <c r="L51" s="25">
        <v>0</v>
      </c>
      <c r="M51" s="25">
        <f>SUM(K51:L51)</f>
        <v>-13864</v>
      </c>
    </row>
    <row r="52" spans="1:13" ht="31.5">
      <c r="A52" s="25"/>
      <c r="B52" s="26" t="s">
        <v>59</v>
      </c>
      <c r="C52" s="25" t="s">
        <v>60</v>
      </c>
      <c r="D52" s="25" t="s">
        <v>61</v>
      </c>
      <c r="E52" s="25">
        <v>17</v>
      </c>
      <c r="F52" s="25" t="s">
        <v>46</v>
      </c>
      <c r="G52" s="25">
        <f>SUM(E52:F52)</f>
        <v>17</v>
      </c>
      <c r="H52" s="25">
        <v>8</v>
      </c>
      <c r="I52" s="25" t="s">
        <v>46</v>
      </c>
      <c r="J52" s="25">
        <v>8</v>
      </c>
      <c r="K52" s="25">
        <v>-9</v>
      </c>
      <c r="L52" s="25" t="s">
        <v>46</v>
      </c>
      <c r="M52" s="25">
        <v>-9</v>
      </c>
    </row>
    <row r="53" spans="1:13" ht="39.75" customHeight="1">
      <c r="A53" s="82" t="s">
        <v>125</v>
      </c>
      <c r="B53" s="82"/>
      <c r="C53" s="82"/>
      <c r="D53" s="82"/>
      <c r="E53" s="82"/>
      <c r="F53" s="82"/>
      <c r="G53" s="82"/>
      <c r="H53" s="82"/>
      <c r="I53" s="82"/>
      <c r="J53" s="82"/>
      <c r="K53" s="82"/>
      <c r="L53" s="82"/>
      <c r="M53" s="82"/>
    </row>
    <row r="54" spans="1:13" ht="15.75">
      <c r="A54" s="25">
        <v>2</v>
      </c>
      <c r="B54" s="61" t="s">
        <v>62</v>
      </c>
      <c r="C54" s="25"/>
      <c r="D54" s="25"/>
      <c r="E54" s="25"/>
      <c r="F54" s="25"/>
      <c r="G54" s="25"/>
      <c r="H54" s="25"/>
      <c r="I54" s="25"/>
      <c r="J54" s="25"/>
      <c r="K54" s="25"/>
      <c r="L54" s="25"/>
      <c r="M54" s="25"/>
    </row>
    <row r="55" spans="1:13" ht="209.25" customHeight="1">
      <c r="A55" s="25"/>
      <c r="B55" s="26" t="s">
        <v>126</v>
      </c>
      <c r="C55" s="25" t="s">
        <v>64</v>
      </c>
      <c r="D55" s="25" t="s">
        <v>127</v>
      </c>
      <c r="E55" s="25">
        <v>17000</v>
      </c>
      <c r="F55" s="25" t="s">
        <v>46</v>
      </c>
      <c r="G55" s="25">
        <v>17000</v>
      </c>
      <c r="H55" s="25">
        <v>20807</v>
      </c>
      <c r="I55" s="25" t="s">
        <v>46</v>
      </c>
      <c r="J55" s="25">
        <v>20807</v>
      </c>
      <c r="K55" s="25">
        <f>H55-E55</f>
        <v>3807</v>
      </c>
      <c r="L55" s="25" t="s">
        <v>46</v>
      </c>
      <c r="M55" s="25">
        <f>SUM(K55:L55)</f>
        <v>3807</v>
      </c>
    </row>
    <row r="56" spans="1:13" ht="228.75" customHeight="1">
      <c r="A56" s="25"/>
      <c r="B56" s="26" t="s">
        <v>128</v>
      </c>
      <c r="C56" s="25" t="s">
        <v>64</v>
      </c>
      <c r="D56" s="25" t="s">
        <v>127</v>
      </c>
      <c r="E56" s="25">
        <v>17000</v>
      </c>
      <c r="F56" s="25" t="s">
        <v>46</v>
      </c>
      <c r="G56" s="25">
        <v>17000</v>
      </c>
      <c r="H56" s="25">
        <v>20840</v>
      </c>
      <c r="I56" s="25" t="s">
        <v>46</v>
      </c>
      <c r="J56" s="25">
        <v>20840</v>
      </c>
      <c r="K56" s="25">
        <f>H56-E56</f>
        <v>3840</v>
      </c>
      <c r="L56" s="25" t="s">
        <v>46</v>
      </c>
      <c r="M56" s="25">
        <f>SUM(K56:L56)</f>
        <v>3840</v>
      </c>
    </row>
    <row r="57" spans="1:13" ht="109.5" customHeight="1">
      <c r="A57" s="25"/>
      <c r="B57" s="26" t="s">
        <v>129</v>
      </c>
      <c r="C57" s="62" t="s">
        <v>64</v>
      </c>
      <c r="D57" s="25" t="s">
        <v>130</v>
      </c>
      <c r="E57" s="25" t="s">
        <v>46</v>
      </c>
      <c r="F57" s="25">
        <v>1</v>
      </c>
      <c r="G57" s="25">
        <v>1</v>
      </c>
      <c r="H57" s="25" t="s">
        <v>46</v>
      </c>
      <c r="I57" s="25">
        <v>1</v>
      </c>
      <c r="J57" s="25">
        <v>1</v>
      </c>
      <c r="K57" s="25" t="s">
        <v>46</v>
      </c>
      <c r="L57" s="25">
        <v>0</v>
      </c>
      <c r="M57" s="25">
        <f>SUM(K57:L57)</f>
        <v>0</v>
      </c>
    </row>
    <row r="58" spans="1:13" ht="54" customHeight="1">
      <c r="A58" s="82" t="s">
        <v>131</v>
      </c>
      <c r="B58" s="82"/>
      <c r="C58" s="82"/>
      <c r="D58" s="82"/>
      <c r="E58" s="82"/>
      <c r="F58" s="82"/>
      <c r="G58" s="82"/>
      <c r="H58" s="82"/>
      <c r="I58" s="82"/>
      <c r="J58" s="82"/>
      <c r="K58" s="82"/>
      <c r="L58" s="82"/>
      <c r="M58" s="82"/>
    </row>
    <row r="59" spans="1:13" ht="15.75">
      <c r="A59" s="25">
        <v>3</v>
      </c>
      <c r="B59" s="61" t="s">
        <v>67</v>
      </c>
      <c r="C59" s="25"/>
      <c r="D59" s="25"/>
      <c r="E59" s="25"/>
      <c r="F59" s="25"/>
      <c r="G59" s="25"/>
      <c r="H59" s="25"/>
      <c r="I59" s="25"/>
      <c r="J59" s="25"/>
      <c r="K59" s="25"/>
      <c r="L59" s="25"/>
      <c r="M59" s="25"/>
    </row>
    <row r="60" spans="1:13" ht="227.25" customHeight="1">
      <c r="A60" s="25"/>
      <c r="B60" s="26" t="s">
        <v>132</v>
      </c>
      <c r="C60" s="25" t="s">
        <v>64</v>
      </c>
      <c r="D60" s="25" t="s">
        <v>127</v>
      </c>
      <c r="E60" s="25">
        <v>1000</v>
      </c>
      <c r="F60" s="25" t="s">
        <v>46</v>
      </c>
      <c r="G60" s="25">
        <v>1000</v>
      </c>
      <c r="H60" s="25">
        <v>2601</v>
      </c>
      <c r="I60" s="25" t="s">
        <v>46</v>
      </c>
      <c r="J60" s="25">
        <v>2601</v>
      </c>
      <c r="K60" s="25">
        <f>H60-E60</f>
        <v>1601</v>
      </c>
      <c r="L60" s="25" t="s">
        <v>46</v>
      </c>
      <c r="M60" s="25">
        <f>SUM(K60:L60)</f>
        <v>1601</v>
      </c>
    </row>
    <row r="61" spans="1:13" ht="241.5" customHeight="1">
      <c r="A61" s="25"/>
      <c r="B61" s="26" t="s">
        <v>133</v>
      </c>
      <c r="C61" s="25" t="s">
        <v>64</v>
      </c>
      <c r="D61" s="25" t="s">
        <v>127</v>
      </c>
      <c r="E61" s="25">
        <v>1000</v>
      </c>
      <c r="F61" s="25" t="s">
        <v>46</v>
      </c>
      <c r="G61" s="25">
        <v>1000</v>
      </c>
      <c r="H61" s="25">
        <v>2605</v>
      </c>
      <c r="I61" s="25" t="s">
        <v>46</v>
      </c>
      <c r="J61" s="25">
        <v>2605</v>
      </c>
      <c r="K61" s="25">
        <f>H61-E61</f>
        <v>1605</v>
      </c>
      <c r="L61" s="25" t="s">
        <v>46</v>
      </c>
      <c r="M61" s="25">
        <f>SUM(K61:L61)</f>
        <v>1605</v>
      </c>
    </row>
    <row r="62" spans="1:13" ht="63" customHeight="1">
      <c r="A62" s="25"/>
      <c r="B62" s="26" t="s">
        <v>72</v>
      </c>
      <c r="C62" s="25" t="s">
        <v>57</v>
      </c>
      <c r="D62" s="25" t="s">
        <v>130</v>
      </c>
      <c r="E62" s="25">
        <v>106313</v>
      </c>
      <c r="F62" s="25" t="s">
        <v>46</v>
      </c>
      <c r="G62" s="25">
        <v>106313</v>
      </c>
      <c r="H62" s="25">
        <v>224182</v>
      </c>
      <c r="I62" s="25" t="s">
        <v>46</v>
      </c>
      <c r="J62" s="25">
        <f>SUM(H62:I62)</f>
        <v>224182</v>
      </c>
      <c r="K62" s="25">
        <f>H62-E62</f>
        <v>117869</v>
      </c>
      <c r="L62" s="25" t="s">
        <v>46</v>
      </c>
      <c r="M62" s="25">
        <f>SUM(K62:L62)</f>
        <v>117869</v>
      </c>
    </row>
    <row r="63" spans="1:13" ht="96" customHeight="1">
      <c r="A63" s="25"/>
      <c r="B63" s="26" t="s">
        <v>134</v>
      </c>
      <c r="C63" s="25" t="s">
        <v>57</v>
      </c>
      <c r="D63" s="25" t="s">
        <v>130</v>
      </c>
      <c r="E63" s="25" t="s">
        <v>46</v>
      </c>
      <c r="F63" s="25">
        <v>1000</v>
      </c>
      <c r="G63" s="25">
        <v>1000</v>
      </c>
      <c r="H63" s="25" t="s">
        <v>46</v>
      </c>
      <c r="I63" s="25">
        <v>2125</v>
      </c>
      <c r="J63" s="25">
        <v>2125</v>
      </c>
      <c r="K63" s="25" t="s">
        <v>46</v>
      </c>
      <c r="L63" s="25">
        <f>I63-F63</f>
        <v>1125</v>
      </c>
      <c r="M63" s="25">
        <f>SUM(K63:L63)</f>
        <v>1125</v>
      </c>
    </row>
    <row r="64" spans="1:13" ht="39.75" customHeight="1">
      <c r="A64" s="82" t="s">
        <v>135</v>
      </c>
      <c r="B64" s="82"/>
      <c r="C64" s="82"/>
      <c r="D64" s="82"/>
      <c r="E64" s="82"/>
      <c r="F64" s="82"/>
      <c r="G64" s="82"/>
      <c r="H64" s="82"/>
      <c r="I64" s="82"/>
      <c r="J64" s="82"/>
      <c r="K64" s="82"/>
      <c r="L64" s="82"/>
      <c r="M64" s="82"/>
    </row>
    <row r="65" spans="1:13" ht="15.75">
      <c r="A65" s="25">
        <v>4</v>
      </c>
      <c r="B65" s="61" t="s">
        <v>74</v>
      </c>
      <c r="C65" s="25"/>
      <c r="D65" s="25"/>
      <c r="E65" s="25"/>
      <c r="F65" s="25"/>
      <c r="G65" s="25"/>
      <c r="H65" s="25"/>
      <c r="I65" s="25"/>
      <c r="J65" s="25"/>
      <c r="K65" s="25"/>
      <c r="L65" s="25"/>
      <c r="M65" s="25"/>
    </row>
    <row r="66" spans="1:13" ht="168" customHeight="1">
      <c r="A66" s="25"/>
      <c r="B66" s="26" t="s">
        <v>75</v>
      </c>
      <c r="C66" s="25" t="s">
        <v>76</v>
      </c>
      <c r="D66" s="25" t="s">
        <v>130</v>
      </c>
      <c r="E66" s="25">
        <v>100</v>
      </c>
      <c r="F66" s="25" t="s">
        <v>46</v>
      </c>
      <c r="G66" s="25">
        <v>100</v>
      </c>
      <c r="H66" s="25">
        <v>100</v>
      </c>
      <c r="I66" s="25" t="s">
        <v>46</v>
      </c>
      <c r="J66" s="25">
        <v>100</v>
      </c>
      <c r="K66" s="25">
        <v>0</v>
      </c>
      <c r="L66" s="25" t="s">
        <v>46</v>
      </c>
      <c r="M66" s="25">
        <v>0</v>
      </c>
    </row>
    <row r="67" spans="1:13" ht="77.25" customHeight="1">
      <c r="A67" s="82" t="s">
        <v>136</v>
      </c>
      <c r="B67" s="82"/>
      <c r="C67" s="82"/>
      <c r="D67" s="82"/>
      <c r="E67" s="82"/>
      <c r="F67" s="82"/>
      <c r="G67" s="82"/>
      <c r="H67" s="82"/>
      <c r="I67" s="82"/>
      <c r="J67" s="82"/>
      <c r="K67" s="82"/>
      <c r="L67" s="82"/>
      <c r="M67" s="82"/>
    </row>
    <row r="68" spans="1:13" ht="83.25" customHeight="1">
      <c r="A68" s="82" t="s">
        <v>137</v>
      </c>
      <c r="B68" s="82"/>
      <c r="C68" s="82"/>
      <c r="D68" s="82"/>
      <c r="E68" s="82"/>
      <c r="F68" s="82"/>
      <c r="G68" s="82"/>
      <c r="H68" s="82"/>
      <c r="I68" s="82"/>
      <c r="J68" s="82"/>
      <c r="K68" s="82"/>
      <c r="L68" s="82"/>
      <c r="M68" s="82"/>
    </row>
    <row r="69" ht="15.75">
      <c r="A69" s="24"/>
    </row>
    <row r="70" spans="1:4" ht="19.5" customHeight="1">
      <c r="A70" s="59" t="s">
        <v>138</v>
      </c>
      <c r="B70" s="59"/>
      <c r="C70" s="59"/>
      <c r="D70" s="59"/>
    </row>
    <row r="71" spans="1:13" ht="68.25" customHeight="1">
      <c r="A71" s="92" t="s">
        <v>139</v>
      </c>
      <c r="B71" s="92"/>
      <c r="C71" s="92"/>
      <c r="D71" s="92"/>
      <c r="E71" s="92"/>
      <c r="F71" s="92"/>
      <c r="G71" s="92"/>
      <c r="H71" s="92"/>
      <c r="I71" s="92"/>
      <c r="J71" s="92"/>
      <c r="K71" s="92"/>
      <c r="L71" s="92"/>
      <c r="M71" s="92"/>
    </row>
    <row r="72" spans="1:4" ht="24" customHeight="1">
      <c r="A72" s="63" t="s">
        <v>140</v>
      </c>
      <c r="B72" s="63"/>
      <c r="C72" s="63"/>
      <c r="D72" s="63"/>
    </row>
    <row r="73" spans="1:5" ht="15.75" customHeight="1">
      <c r="A73" s="84" t="s">
        <v>141</v>
      </c>
      <c r="B73" s="84"/>
      <c r="C73" s="84"/>
      <c r="D73" s="84"/>
      <c r="E73" s="84"/>
    </row>
    <row r="74" spans="1:13" ht="15.75">
      <c r="A74" s="84"/>
      <c r="B74" s="84"/>
      <c r="C74" s="84"/>
      <c r="D74" s="84"/>
      <c r="E74" s="84"/>
      <c r="G74" s="94"/>
      <c r="H74" s="94"/>
      <c r="J74" s="95" t="s">
        <v>79</v>
      </c>
      <c r="K74" s="95"/>
      <c r="L74" s="95"/>
      <c r="M74" s="95"/>
    </row>
    <row r="75" spans="1:13" ht="15.75" customHeight="1">
      <c r="A75" s="50"/>
      <c r="B75" s="50"/>
      <c r="C75" s="50"/>
      <c r="D75" s="50"/>
      <c r="E75" s="50"/>
      <c r="J75" s="75" t="s">
        <v>81</v>
      </c>
      <c r="K75" s="75"/>
      <c r="L75" s="75"/>
      <c r="M75" s="75"/>
    </row>
    <row r="76" spans="1:13" ht="43.5" customHeight="1">
      <c r="A76" s="96" t="s">
        <v>142</v>
      </c>
      <c r="B76" s="96"/>
      <c r="C76" s="96"/>
      <c r="D76" s="96"/>
      <c r="E76" s="96"/>
      <c r="G76" s="94"/>
      <c r="H76" s="94"/>
      <c r="J76" s="95" t="s">
        <v>143</v>
      </c>
      <c r="K76" s="95"/>
      <c r="L76" s="95"/>
      <c r="M76" s="95"/>
    </row>
    <row r="77" spans="1:13" ht="15.75" customHeight="1">
      <c r="A77" s="96"/>
      <c r="B77" s="96"/>
      <c r="C77" s="96"/>
      <c r="D77" s="96"/>
      <c r="E77" s="96"/>
      <c r="J77" s="75" t="s">
        <v>81</v>
      </c>
      <c r="K77" s="75"/>
      <c r="L77" s="75"/>
      <c r="M77" s="75"/>
    </row>
  </sheetData>
  <sheetProtection selectLockedCells="1" selectUnlockedCells="1"/>
  <mergeCells count="60">
    <mergeCell ref="J75:M75"/>
    <mergeCell ref="A76:E77"/>
    <mergeCell ref="G76:H76"/>
    <mergeCell ref="J76:M76"/>
    <mergeCell ref="J77:M77"/>
    <mergeCell ref="A67:M67"/>
    <mergeCell ref="A68:M68"/>
    <mergeCell ref="A71:M71"/>
    <mergeCell ref="A73:E74"/>
    <mergeCell ref="G74:H74"/>
    <mergeCell ref="J74:M74"/>
    <mergeCell ref="E47:G47"/>
    <mergeCell ref="H47:J47"/>
    <mergeCell ref="K47:M47"/>
    <mergeCell ref="A53:M53"/>
    <mergeCell ref="A58:M58"/>
    <mergeCell ref="A64:M64"/>
    <mergeCell ref="B42:D42"/>
    <mergeCell ref="B43:D43"/>
    <mergeCell ref="A47:A48"/>
    <mergeCell ref="B47:B48"/>
    <mergeCell ref="C47:C48"/>
    <mergeCell ref="D47:D48"/>
    <mergeCell ref="A36:M36"/>
    <mergeCell ref="A38:M38"/>
    <mergeCell ref="A40:A41"/>
    <mergeCell ref="B40:D41"/>
    <mergeCell ref="E40:G40"/>
    <mergeCell ref="H40:J40"/>
    <mergeCell ref="K40:M40"/>
    <mergeCell ref="U30:W30"/>
    <mergeCell ref="X30:Z30"/>
    <mergeCell ref="B32:D32"/>
    <mergeCell ref="B33:D33"/>
    <mergeCell ref="B34:D34"/>
    <mergeCell ref="B35:D35"/>
    <mergeCell ref="A30:A31"/>
    <mergeCell ref="B30:D31"/>
    <mergeCell ref="E30:G30"/>
    <mergeCell ref="H30:J30"/>
    <mergeCell ref="K30:M30"/>
    <mergeCell ref="R30:T30"/>
    <mergeCell ref="A16:M16"/>
    <mergeCell ref="B18:M18"/>
    <mergeCell ref="B19:M19"/>
    <mergeCell ref="A22:M22"/>
    <mergeCell ref="B25:M25"/>
    <mergeCell ref="B26:M26"/>
    <mergeCell ref="A12:A13"/>
    <mergeCell ref="E12:M12"/>
    <mergeCell ref="E13:M13"/>
    <mergeCell ref="A14:A15"/>
    <mergeCell ref="E14:M14"/>
    <mergeCell ref="E15:M15"/>
    <mergeCell ref="J1:M4"/>
    <mergeCell ref="A5:M5"/>
    <mergeCell ref="A6:M6"/>
    <mergeCell ref="A10:A11"/>
    <mergeCell ref="E10:M10"/>
    <mergeCell ref="E11:M11"/>
  </mergeCells>
  <printOptions/>
  <pageMargins left="0.15763888888888888" right="0.15763888888888888" top="0.3541666666666667" bottom="0.31527777777777777" header="0.5118055555555555" footer="0.5118055555555555"/>
  <pageSetup fitToHeight="6" fitToWidth="1" horizontalDpi="300" verticalDpi="300" orientation="landscape" paperSize="9" scale="93" r:id="rId1"/>
  <rowBreaks count="6" manualBreakCount="6">
    <brk id="35" max="255" man="1"/>
    <brk id="53" max="255" man="1"/>
    <brk id="56" max="255" man="1"/>
    <brk id="58" max="255" man="1"/>
    <brk id="64" max="255" man="1"/>
    <brk id="69" max="255" man="1"/>
  </rowBreaks>
</worksheet>
</file>

<file path=xl/worksheets/sheet3.xml><?xml version="1.0" encoding="utf-8"?>
<worksheet xmlns="http://schemas.openxmlformats.org/spreadsheetml/2006/main" xmlns:r="http://schemas.openxmlformats.org/officeDocument/2006/relationships">
  <dimension ref="A1:P71"/>
  <sheetViews>
    <sheetView view="pageBreakPreview" zoomScaleSheetLayoutView="100" zoomScalePageLayoutView="0" workbookViewId="0" topLeftCell="A58">
      <selection activeCell="E70" sqref="E70"/>
    </sheetView>
  </sheetViews>
  <sheetFormatPr defaultColWidth="21.57421875" defaultRowHeight="15"/>
  <cols>
    <col min="1" max="1" width="6.421875" style="1" customWidth="1"/>
    <col min="2" max="2" width="26.00390625" style="1" customWidth="1"/>
    <col min="3" max="6" width="21.57421875" style="1" customWidth="1"/>
    <col min="7" max="7" width="19.421875" style="1" customWidth="1"/>
    <col min="8" max="38" width="10.28125" style="1" customWidth="1"/>
    <col min="39" max="16384" width="21.57421875" style="1" customWidth="1"/>
  </cols>
  <sheetData>
    <row r="1" spans="6:7" ht="15" customHeight="1">
      <c r="F1" s="65" t="s">
        <v>144</v>
      </c>
      <c r="G1" s="65"/>
    </row>
    <row r="2" spans="6:7" ht="15">
      <c r="F2" s="65"/>
      <c r="G2" s="65"/>
    </row>
    <row r="3" spans="6:7" ht="32.25" customHeight="1">
      <c r="F3" s="65"/>
      <c r="G3" s="65"/>
    </row>
    <row r="4" spans="1:5" ht="15.75">
      <c r="A4" s="2"/>
      <c r="E4" s="2" t="s">
        <v>0</v>
      </c>
    </row>
    <row r="5" spans="1:7" ht="15.75" customHeight="1">
      <c r="A5" s="2"/>
      <c r="E5" s="97" t="s">
        <v>145</v>
      </c>
      <c r="F5" s="97"/>
      <c r="G5" s="97"/>
    </row>
    <row r="6" spans="1:7" ht="15.75" customHeight="1">
      <c r="A6" s="2"/>
      <c r="B6" s="2"/>
      <c r="E6" s="98"/>
      <c r="F6" s="98"/>
      <c r="G6" s="98"/>
    </row>
    <row r="7" spans="1:7" ht="15" customHeight="1">
      <c r="A7" s="2"/>
      <c r="E7" s="68" t="s">
        <v>3</v>
      </c>
      <c r="F7" s="68"/>
      <c r="G7" s="68"/>
    </row>
    <row r="8" spans="1:7" ht="15.75" customHeight="1">
      <c r="A8" s="2"/>
      <c r="B8" s="2"/>
      <c r="E8" s="98"/>
      <c r="F8" s="98"/>
      <c r="G8" s="98"/>
    </row>
    <row r="9" spans="1:7" ht="15" customHeight="1">
      <c r="A9" s="2"/>
      <c r="E9" s="68"/>
      <c r="F9" s="68"/>
      <c r="G9" s="68"/>
    </row>
    <row r="10" spans="1:7" ht="15.75" customHeight="1">
      <c r="A10" s="2"/>
      <c r="E10" s="69" t="s">
        <v>146</v>
      </c>
      <c r="F10" s="69"/>
      <c r="G10" s="69"/>
    </row>
    <row r="11" ht="6" customHeight="1"/>
    <row r="12" ht="6" customHeight="1"/>
    <row r="13" spans="1:7" ht="15.75">
      <c r="A13" s="71" t="s">
        <v>4</v>
      </c>
      <c r="B13" s="71"/>
      <c r="C13" s="71"/>
      <c r="D13" s="71"/>
      <c r="E13" s="71"/>
      <c r="F13" s="71"/>
      <c r="G13" s="71"/>
    </row>
    <row r="14" spans="1:7" ht="15.75">
      <c r="A14" s="71" t="s">
        <v>5</v>
      </c>
      <c r="B14" s="71"/>
      <c r="C14" s="71"/>
      <c r="D14" s="71"/>
      <c r="E14" s="71"/>
      <c r="F14" s="71"/>
      <c r="G14" s="71"/>
    </row>
    <row r="15" ht="11.25" customHeight="1"/>
    <row r="16" spans="1:16" ht="21" customHeight="1">
      <c r="A16" s="7" t="s">
        <v>6</v>
      </c>
      <c r="B16" s="72" t="s">
        <v>7</v>
      </c>
      <c r="C16" s="72"/>
      <c r="D16" s="72" t="s">
        <v>8</v>
      </c>
      <c r="E16" s="72"/>
      <c r="F16" s="7"/>
      <c r="G16" s="8" t="s">
        <v>9</v>
      </c>
      <c r="H16" s="9"/>
      <c r="I16" s="9"/>
      <c r="J16" s="9"/>
      <c r="K16" s="9"/>
      <c r="L16" s="73"/>
      <c r="M16" s="73"/>
      <c r="N16" s="9"/>
      <c r="O16" s="73"/>
      <c r="P16" s="73"/>
    </row>
    <row r="17" spans="1:16" ht="23.25" customHeight="1">
      <c r="A17" s="68" t="s">
        <v>3</v>
      </c>
      <c r="B17" s="68"/>
      <c r="C17" s="68"/>
      <c r="D17" s="74" t="s">
        <v>10</v>
      </c>
      <c r="E17" s="74"/>
      <c r="F17" s="10"/>
      <c r="G17" s="11" t="s">
        <v>11</v>
      </c>
      <c r="H17" s="12"/>
      <c r="I17" s="75"/>
      <c r="J17" s="75"/>
      <c r="K17" s="75"/>
      <c r="L17" s="74"/>
      <c r="M17" s="74"/>
      <c r="N17" s="14"/>
      <c r="O17" s="76"/>
      <c r="P17" s="76"/>
    </row>
    <row r="18" spans="1:16" ht="18" customHeight="1">
      <c r="A18" s="15" t="s">
        <v>12</v>
      </c>
      <c r="B18" s="77" t="s">
        <v>7</v>
      </c>
      <c r="C18" s="77"/>
      <c r="D18" s="78" t="s">
        <v>13</v>
      </c>
      <c r="E18" s="78"/>
      <c r="F18" s="15"/>
      <c r="G18" s="16" t="s">
        <v>9</v>
      </c>
      <c r="H18" s="17"/>
      <c r="I18" s="17"/>
      <c r="J18" s="17"/>
      <c r="K18" s="17"/>
      <c r="L18" s="17"/>
      <c r="M18" s="17"/>
      <c r="N18" s="17"/>
      <c r="O18" s="17"/>
      <c r="P18" s="17"/>
    </row>
    <row r="19" spans="1:16" ht="33.75" customHeight="1">
      <c r="A19" s="68" t="s">
        <v>14</v>
      </c>
      <c r="B19" s="68"/>
      <c r="C19" s="68"/>
      <c r="D19" s="75" t="s">
        <v>15</v>
      </c>
      <c r="E19" s="75"/>
      <c r="F19" s="10"/>
      <c r="G19" s="11" t="s">
        <v>11</v>
      </c>
      <c r="H19" s="12"/>
      <c r="I19" s="75"/>
      <c r="J19" s="75"/>
      <c r="K19" s="75"/>
      <c r="L19" s="75"/>
      <c r="M19" s="75"/>
      <c r="N19" s="14"/>
      <c r="O19" s="76"/>
      <c r="P19" s="76"/>
    </row>
    <row r="20" spans="1:16" ht="54" customHeight="1">
      <c r="A20" s="18" t="s">
        <v>16</v>
      </c>
      <c r="B20" s="19" t="s">
        <v>17</v>
      </c>
      <c r="C20" s="20">
        <v>3241</v>
      </c>
      <c r="D20" s="19">
        <v>1090</v>
      </c>
      <c r="E20" s="99" t="s">
        <v>18</v>
      </c>
      <c r="F20" s="99"/>
      <c r="G20" s="19">
        <v>10100000000</v>
      </c>
      <c r="H20" s="21"/>
      <c r="I20" s="18"/>
      <c r="J20" s="21"/>
      <c r="K20" s="80"/>
      <c r="L20" s="80"/>
      <c r="M20" s="80"/>
      <c r="N20" s="80"/>
      <c r="O20" s="80"/>
      <c r="P20" s="21"/>
    </row>
    <row r="21" spans="2:16" ht="56.25" customHeight="1">
      <c r="B21" s="13" t="s">
        <v>19</v>
      </c>
      <c r="C21" s="5" t="s">
        <v>20</v>
      </c>
      <c r="D21" s="10" t="s">
        <v>21</v>
      </c>
      <c r="E21" s="68" t="s">
        <v>22</v>
      </c>
      <c r="F21" s="68"/>
      <c r="G21" s="5" t="s">
        <v>23</v>
      </c>
      <c r="H21" s="22"/>
      <c r="I21" s="13"/>
      <c r="J21" s="13"/>
      <c r="K21" s="75"/>
      <c r="L21" s="75"/>
      <c r="M21" s="75"/>
      <c r="N21" s="75"/>
      <c r="O21" s="75"/>
      <c r="P21" s="14"/>
    </row>
    <row r="22" spans="1:7" ht="42" customHeight="1">
      <c r="A22" s="23" t="s">
        <v>24</v>
      </c>
      <c r="B22" s="69" t="s">
        <v>147</v>
      </c>
      <c r="C22" s="69"/>
      <c r="D22" s="69"/>
      <c r="E22" s="69"/>
      <c r="F22" s="69"/>
      <c r="G22" s="69"/>
    </row>
    <row r="23" spans="1:7" ht="48.75" customHeight="1">
      <c r="A23" s="23" t="s">
        <v>26</v>
      </c>
      <c r="B23" s="69" t="s">
        <v>148</v>
      </c>
      <c r="C23" s="69"/>
      <c r="D23" s="69"/>
      <c r="E23" s="69"/>
      <c r="F23" s="69"/>
      <c r="G23" s="69"/>
    </row>
    <row r="24" spans="1:7" ht="15.75" customHeight="1">
      <c r="A24" s="23" t="s">
        <v>28</v>
      </c>
      <c r="B24" s="69" t="s">
        <v>29</v>
      </c>
      <c r="C24" s="69"/>
      <c r="D24" s="69"/>
      <c r="E24" s="69"/>
      <c r="F24" s="69"/>
      <c r="G24" s="69"/>
    </row>
    <row r="25" ht="2.25" customHeight="1">
      <c r="A25" s="24"/>
    </row>
    <row r="26" spans="1:7" ht="15.75" customHeight="1">
      <c r="A26" s="25" t="s">
        <v>119</v>
      </c>
      <c r="B26" s="81" t="s">
        <v>31</v>
      </c>
      <c r="C26" s="81"/>
      <c r="D26" s="81"/>
      <c r="E26" s="81"/>
      <c r="F26" s="81"/>
      <c r="G26" s="81"/>
    </row>
    <row r="27" spans="1:7" ht="45" customHeight="1">
      <c r="A27" s="25" t="s">
        <v>32</v>
      </c>
      <c r="B27" s="82" t="s">
        <v>33</v>
      </c>
      <c r="C27" s="82"/>
      <c r="D27" s="82"/>
      <c r="E27" s="82"/>
      <c r="F27" s="82"/>
      <c r="G27" s="82"/>
    </row>
    <row r="28" ht="8.25" customHeight="1">
      <c r="A28" s="24"/>
    </row>
    <row r="29" spans="1:7" ht="34.5" customHeight="1">
      <c r="A29" s="64" t="s">
        <v>34</v>
      </c>
      <c r="B29" s="83" t="s">
        <v>35</v>
      </c>
      <c r="C29" s="83"/>
      <c r="D29" s="83"/>
      <c r="E29" s="83"/>
      <c r="F29" s="83"/>
      <c r="G29" s="83"/>
    </row>
    <row r="30" spans="1:7" ht="3" customHeight="1">
      <c r="A30" s="64"/>
      <c r="B30" s="28"/>
      <c r="C30" s="28"/>
      <c r="D30" s="28"/>
      <c r="E30" s="28"/>
      <c r="F30" s="28"/>
      <c r="G30" s="28"/>
    </row>
    <row r="31" spans="1:7" ht="15.75" customHeight="1">
      <c r="A31" s="31" t="s">
        <v>36</v>
      </c>
      <c r="B31" s="69" t="s">
        <v>37</v>
      </c>
      <c r="C31" s="69"/>
      <c r="D31" s="69"/>
      <c r="E31" s="69"/>
      <c r="F31" s="69"/>
      <c r="G31" s="69"/>
    </row>
    <row r="32" spans="1:7" ht="15.75" customHeight="1">
      <c r="A32" s="25" t="s">
        <v>119</v>
      </c>
      <c r="B32" s="81" t="s">
        <v>38</v>
      </c>
      <c r="C32" s="81"/>
      <c r="D32" s="81"/>
      <c r="E32" s="81"/>
      <c r="F32" s="81"/>
      <c r="G32" s="81"/>
    </row>
    <row r="33" spans="1:7" ht="47.25" customHeight="1">
      <c r="A33" s="30">
        <v>1</v>
      </c>
      <c r="B33" s="82" t="s">
        <v>39</v>
      </c>
      <c r="C33" s="82"/>
      <c r="D33" s="82"/>
      <c r="E33" s="82"/>
      <c r="F33" s="82"/>
      <c r="G33" s="82"/>
    </row>
    <row r="34" spans="1:7" ht="6" customHeight="1">
      <c r="A34" s="31"/>
      <c r="B34" s="29"/>
      <c r="C34" s="29"/>
      <c r="D34" s="29"/>
      <c r="E34" s="29"/>
      <c r="F34" s="29"/>
      <c r="G34" s="29"/>
    </row>
    <row r="35" spans="1:7" ht="15.75">
      <c r="A35" s="31" t="s">
        <v>40</v>
      </c>
      <c r="B35" s="32" t="s">
        <v>41</v>
      </c>
      <c r="C35" s="29"/>
      <c r="D35" s="29"/>
      <c r="E35" s="29"/>
      <c r="F35" s="29"/>
      <c r="G35" s="29"/>
    </row>
    <row r="36" spans="1:6" ht="31.5" customHeight="1">
      <c r="A36" s="25" t="s">
        <v>119</v>
      </c>
      <c r="B36" s="81" t="s">
        <v>41</v>
      </c>
      <c r="C36" s="81"/>
      <c r="D36" s="25" t="s">
        <v>42</v>
      </c>
      <c r="E36" s="25" t="s">
        <v>43</v>
      </c>
      <c r="F36" s="25" t="s">
        <v>44</v>
      </c>
    </row>
    <row r="37" spans="1:6" ht="25.5" customHeight="1">
      <c r="A37" s="25">
        <v>1</v>
      </c>
      <c r="B37" s="81">
        <v>2</v>
      </c>
      <c r="C37" s="81"/>
      <c r="D37" s="25">
        <v>3</v>
      </c>
      <c r="E37" s="25">
        <v>4</v>
      </c>
      <c r="F37" s="25">
        <v>5</v>
      </c>
    </row>
    <row r="38" spans="1:6" ht="106.5" customHeight="1">
      <c r="A38" s="25">
        <v>1</v>
      </c>
      <c r="B38" s="82" t="s">
        <v>45</v>
      </c>
      <c r="C38" s="82"/>
      <c r="D38" s="33">
        <v>2069694</v>
      </c>
      <c r="E38" s="34" t="s">
        <v>46</v>
      </c>
      <c r="F38" s="33">
        <v>2069694</v>
      </c>
    </row>
    <row r="39" spans="1:6" ht="15.75" customHeight="1">
      <c r="A39" s="81" t="s">
        <v>44</v>
      </c>
      <c r="B39" s="81"/>
      <c r="C39" s="81"/>
      <c r="D39" s="35">
        <f>SUM(D38)</f>
        <v>2069694</v>
      </c>
      <c r="E39" s="35"/>
      <c r="F39" s="35">
        <f>SUM(F38)</f>
        <v>2069694</v>
      </c>
    </row>
    <row r="40" spans="1:6" ht="8.25" customHeight="1">
      <c r="A40" s="36"/>
      <c r="B40" s="36"/>
      <c r="C40" s="36"/>
      <c r="D40" s="37"/>
      <c r="E40" s="37"/>
      <c r="F40" s="37"/>
    </row>
    <row r="41" spans="1:7" ht="15.75" customHeight="1">
      <c r="A41" s="31" t="s">
        <v>47</v>
      </c>
      <c r="B41" s="69" t="s">
        <v>48</v>
      </c>
      <c r="C41" s="69"/>
      <c r="D41" s="69"/>
      <c r="E41" s="69"/>
      <c r="F41" s="69"/>
      <c r="G41" s="69"/>
    </row>
    <row r="42" spans="1:5" ht="15.75">
      <c r="A42" s="24"/>
      <c r="E42" s="38" t="s">
        <v>49</v>
      </c>
    </row>
    <row r="43" spans="1:5" ht="31.5">
      <c r="A43" s="25" t="s">
        <v>119</v>
      </c>
      <c r="B43" s="25" t="s">
        <v>50</v>
      </c>
      <c r="C43" s="25" t="s">
        <v>42</v>
      </c>
      <c r="D43" s="25" t="s">
        <v>43</v>
      </c>
      <c r="E43" s="25" t="s">
        <v>44</v>
      </c>
    </row>
    <row r="44" spans="1:5" ht="19.5" customHeight="1">
      <c r="A44" s="25">
        <v>1</v>
      </c>
      <c r="B44" s="25">
        <v>2</v>
      </c>
      <c r="C44" s="25">
        <v>3</v>
      </c>
      <c r="D44" s="25">
        <v>4</v>
      </c>
      <c r="E44" s="25">
        <v>5</v>
      </c>
    </row>
    <row r="45" spans="1:5" ht="12.75" customHeight="1">
      <c r="A45" s="25"/>
      <c r="B45" s="33"/>
      <c r="C45" s="33"/>
      <c r="D45" s="33"/>
      <c r="E45" s="33"/>
    </row>
    <row r="46" spans="1:5" ht="12.75" customHeight="1">
      <c r="A46" s="25"/>
      <c r="B46" s="33"/>
      <c r="C46" s="33"/>
      <c r="D46" s="33"/>
      <c r="E46" s="33"/>
    </row>
    <row r="47" spans="1:5" ht="12.75" customHeight="1">
      <c r="A47" s="81" t="s">
        <v>44</v>
      </c>
      <c r="B47" s="81"/>
      <c r="C47" s="33"/>
      <c r="D47" s="33"/>
      <c r="E47" s="33"/>
    </row>
    <row r="48" ht="4.5" customHeight="1">
      <c r="A48" s="24"/>
    </row>
    <row r="49" spans="1:7" ht="15.75" customHeight="1">
      <c r="A49" s="31" t="s">
        <v>51</v>
      </c>
      <c r="B49" s="69" t="s">
        <v>52</v>
      </c>
      <c r="C49" s="69"/>
      <c r="D49" s="69"/>
      <c r="E49" s="69"/>
      <c r="F49" s="69"/>
      <c r="G49" s="69"/>
    </row>
    <row r="50" ht="7.5" customHeight="1">
      <c r="A50" s="24"/>
    </row>
    <row r="51" spans="1:7" ht="46.5" customHeight="1">
      <c r="A51" s="25" t="s">
        <v>119</v>
      </c>
      <c r="B51" s="25" t="s">
        <v>53</v>
      </c>
      <c r="C51" s="25" t="s">
        <v>54</v>
      </c>
      <c r="D51" s="25" t="s">
        <v>55</v>
      </c>
      <c r="E51" s="25" t="s">
        <v>42</v>
      </c>
      <c r="F51" s="25" t="s">
        <v>43</v>
      </c>
      <c r="G51" s="25" t="s">
        <v>44</v>
      </c>
    </row>
    <row r="52" spans="1:7" ht="15.75">
      <c r="A52" s="25">
        <v>1</v>
      </c>
      <c r="B52" s="25">
        <v>2</v>
      </c>
      <c r="C52" s="25">
        <v>3</v>
      </c>
      <c r="D52" s="25">
        <v>4</v>
      </c>
      <c r="E52" s="25">
        <v>5</v>
      </c>
      <c r="F52" s="25">
        <v>6</v>
      </c>
      <c r="G52" s="25">
        <v>7</v>
      </c>
    </row>
    <row r="53" spans="1:7" ht="15.75">
      <c r="A53" s="25">
        <v>1</v>
      </c>
      <c r="B53" s="39" t="s">
        <v>56</v>
      </c>
      <c r="C53" s="25"/>
      <c r="D53" s="25"/>
      <c r="E53" s="25"/>
      <c r="F53" s="25"/>
      <c r="G53" s="25"/>
    </row>
    <row r="54" spans="1:7" ht="66" customHeight="1">
      <c r="A54" s="25"/>
      <c r="B54" s="40" t="s">
        <v>18</v>
      </c>
      <c r="C54" s="25" t="s">
        <v>57</v>
      </c>
      <c r="D54" s="25" t="s">
        <v>58</v>
      </c>
      <c r="E54" s="25">
        <v>2069694</v>
      </c>
      <c r="F54" s="25" t="s">
        <v>46</v>
      </c>
      <c r="G54" s="25">
        <v>2069694</v>
      </c>
    </row>
    <row r="55" spans="1:7" ht="31.5">
      <c r="A55" s="25"/>
      <c r="B55" s="33" t="s">
        <v>59</v>
      </c>
      <c r="C55" s="25" t="s">
        <v>60</v>
      </c>
      <c r="D55" s="25" t="s">
        <v>61</v>
      </c>
      <c r="E55" s="25">
        <v>17</v>
      </c>
      <c r="F55" s="25" t="s">
        <v>46</v>
      </c>
      <c r="G55" s="25">
        <v>17</v>
      </c>
    </row>
    <row r="56" spans="1:7" ht="15.75">
      <c r="A56" s="41">
        <v>2</v>
      </c>
      <c r="B56" s="42" t="s">
        <v>62</v>
      </c>
      <c r="C56" s="41"/>
      <c r="D56" s="41"/>
      <c r="E56" s="41"/>
      <c r="F56" s="41"/>
      <c r="G56" s="41"/>
    </row>
    <row r="57" spans="1:7" ht="192" customHeight="1">
      <c r="A57" s="25"/>
      <c r="B57" s="33" t="s">
        <v>63</v>
      </c>
      <c r="C57" s="25" t="s">
        <v>64</v>
      </c>
      <c r="D57" s="25" t="s">
        <v>65</v>
      </c>
      <c r="E57" s="25">
        <v>18000</v>
      </c>
      <c r="F57" s="25" t="s">
        <v>46</v>
      </c>
      <c r="G57" s="25">
        <v>18000</v>
      </c>
    </row>
    <row r="58" spans="1:7" ht="201.75" customHeight="1">
      <c r="A58" s="25"/>
      <c r="B58" s="33" t="s">
        <v>66</v>
      </c>
      <c r="C58" s="25" t="s">
        <v>64</v>
      </c>
      <c r="D58" s="25" t="s">
        <v>65</v>
      </c>
      <c r="E58" s="25">
        <v>18000</v>
      </c>
      <c r="F58" s="25" t="s">
        <v>46</v>
      </c>
      <c r="G58" s="25">
        <v>18000</v>
      </c>
    </row>
    <row r="59" spans="1:7" ht="15.75">
      <c r="A59" s="43">
        <v>3</v>
      </c>
      <c r="B59" s="44" t="s">
        <v>67</v>
      </c>
      <c r="C59" s="43"/>
      <c r="D59" s="43"/>
      <c r="E59" s="43"/>
      <c r="F59" s="43"/>
      <c r="G59" s="43"/>
    </row>
    <row r="60" spans="1:7" ht="201.75" customHeight="1">
      <c r="A60" s="25"/>
      <c r="B60" s="33" t="s">
        <v>68</v>
      </c>
      <c r="C60" s="25" t="s">
        <v>69</v>
      </c>
      <c r="D60" s="25" t="s">
        <v>70</v>
      </c>
      <c r="E60" s="25">
        <v>1059</v>
      </c>
      <c r="F60" s="25" t="s">
        <v>46</v>
      </c>
      <c r="G60" s="25">
        <v>1059</v>
      </c>
    </row>
    <row r="61" spans="1:7" ht="224.25" customHeight="1">
      <c r="A61" s="25"/>
      <c r="B61" s="33" t="s">
        <v>71</v>
      </c>
      <c r="C61" s="25" t="s">
        <v>64</v>
      </c>
      <c r="D61" s="25" t="s">
        <v>70</v>
      </c>
      <c r="E61" s="25">
        <v>1059</v>
      </c>
      <c r="F61" s="25" t="s">
        <v>46</v>
      </c>
      <c r="G61" s="25">
        <v>1059</v>
      </c>
    </row>
    <row r="62" spans="1:7" ht="38.25" customHeight="1">
      <c r="A62" s="25"/>
      <c r="B62" s="33" t="s">
        <v>72</v>
      </c>
      <c r="C62" s="25" t="s">
        <v>73</v>
      </c>
      <c r="D62" s="25" t="s">
        <v>70</v>
      </c>
      <c r="E62" s="25">
        <v>121747</v>
      </c>
      <c r="F62" s="25" t="s">
        <v>46</v>
      </c>
      <c r="G62" s="25">
        <v>121747</v>
      </c>
    </row>
    <row r="63" spans="1:7" ht="15.75">
      <c r="A63" s="25">
        <v>4</v>
      </c>
      <c r="B63" s="39" t="s">
        <v>74</v>
      </c>
      <c r="C63" s="25"/>
      <c r="D63" s="25"/>
      <c r="E63" s="25"/>
      <c r="F63" s="25"/>
      <c r="G63" s="25"/>
    </row>
    <row r="64" spans="1:7" ht="139.5" customHeight="1">
      <c r="A64" s="33"/>
      <c r="B64" s="33" t="s">
        <v>75</v>
      </c>
      <c r="C64" s="25" t="s">
        <v>76</v>
      </c>
      <c r="D64" s="25" t="s">
        <v>65</v>
      </c>
      <c r="E64" s="25" t="s">
        <v>77</v>
      </c>
      <c r="F64" s="25" t="s">
        <v>46</v>
      </c>
      <c r="G64" s="25">
        <v>100</v>
      </c>
    </row>
    <row r="65" ht="9.75" customHeight="1">
      <c r="A65" s="24"/>
    </row>
    <row r="66" spans="1:7" ht="32.25" customHeight="1">
      <c r="A66" s="24"/>
      <c r="D66" s="45"/>
      <c r="E66" s="46"/>
      <c r="F66" s="100" t="s">
        <v>149</v>
      </c>
      <c r="G66" s="100"/>
    </row>
    <row r="67" spans="1:7" ht="15.75" customHeight="1">
      <c r="A67" s="47"/>
      <c r="B67" s="31"/>
      <c r="D67" s="48" t="s">
        <v>80</v>
      </c>
      <c r="F67" s="68" t="s">
        <v>81</v>
      </c>
      <c r="G67" s="68"/>
    </row>
    <row r="68" spans="1:4" ht="15.75" customHeight="1">
      <c r="A68" s="69"/>
      <c r="B68" s="69"/>
      <c r="C68" s="31"/>
      <c r="D68" s="31"/>
    </row>
    <row r="69" spans="1:4" ht="15.75">
      <c r="A69" s="32"/>
      <c r="B69" s="29"/>
      <c r="C69" s="31"/>
      <c r="D69" s="31"/>
    </row>
    <row r="70" spans="1:7" ht="45.75" customHeight="1">
      <c r="A70" s="69" t="s">
        <v>150</v>
      </c>
      <c r="B70" s="69"/>
      <c r="C70" s="69"/>
      <c r="D70" s="45"/>
      <c r="E70" s="46"/>
      <c r="F70" s="100" t="s">
        <v>151</v>
      </c>
      <c r="G70" s="100"/>
    </row>
    <row r="71" spans="1:7" ht="15.75" customHeight="1">
      <c r="A71" s="2"/>
      <c r="B71" s="31"/>
      <c r="C71" s="31"/>
      <c r="D71" s="48" t="s">
        <v>80</v>
      </c>
      <c r="F71" s="68" t="s">
        <v>81</v>
      </c>
      <c r="G71" s="68"/>
    </row>
    <row r="73" ht="12.75" customHeight="1"/>
  </sheetData>
  <sheetProtection selectLockedCells="1" selectUnlockedCells="1"/>
  <mergeCells count="53">
    <mergeCell ref="A68:B68"/>
    <mergeCell ref="A70:C70"/>
    <mergeCell ref="F70:G70"/>
    <mergeCell ref="F71:G71"/>
    <mergeCell ref="A39:C39"/>
    <mergeCell ref="B41:G41"/>
    <mergeCell ref="A47:B47"/>
    <mergeCell ref="B49:G49"/>
    <mergeCell ref="F66:G66"/>
    <mergeCell ref="F67:G67"/>
    <mergeCell ref="B31:G31"/>
    <mergeCell ref="B32:G32"/>
    <mergeCell ref="B33:G33"/>
    <mergeCell ref="B36:C36"/>
    <mergeCell ref="B37:C37"/>
    <mergeCell ref="B38:C38"/>
    <mergeCell ref="B22:G22"/>
    <mergeCell ref="B23:G23"/>
    <mergeCell ref="B24:G24"/>
    <mergeCell ref="B26:G26"/>
    <mergeCell ref="B27:G27"/>
    <mergeCell ref="B29:G29"/>
    <mergeCell ref="O19:P19"/>
    <mergeCell ref="E20:F20"/>
    <mergeCell ref="K20:M20"/>
    <mergeCell ref="N20:O20"/>
    <mergeCell ref="E21:F21"/>
    <mergeCell ref="K21:L21"/>
    <mergeCell ref="M21:O21"/>
    <mergeCell ref="B18:C18"/>
    <mergeCell ref="D18:E18"/>
    <mergeCell ref="A19:C19"/>
    <mergeCell ref="D19:E19"/>
    <mergeCell ref="I19:K19"/>
    <mergeCell ref="L19:M19"/>
    <mergeCell ref="O16:P16"/>
    <mergeCell ref="A17:C17"/>
    <mergeCell ref="D17:E17"/>
    <mergeCell ref="I17:K17"/>
    <mergeCell ref="L17:M17"/>
    <mergeCell ref="O17:P17"/>
    <mergeCell ref="E10:G10"/>
    <mergeCell ref="A13:G13"/>
    <mergeCell ref="A14:G14"/>
    <mergeCell ref="B16:C16"/>
    <mergeCell ref="D16:E16"/>
    <mergeCell ref="L16:M16"/>
    <mergeCell ref="F1:G3"/>
    <mergeCell ref="E5:G5"/>
    <mergeCell ref="E6:G6"/>
    <mergeCell ref="E7:G7"/>
    <mergeCell ref="E8:G8"/>
    <mergeCell ref="E9:G9"/>
  </mergeCells>
  <printOptions/>
  <pageMargins left="0.19652777777777777" right="0.15763888888888888" top="0.5118055555555555" bottom="0.27569444444444446" header="0.5118055555555555" footer="0.5118055555555555"/>
  <pageSetup horizontalDpi="300" verticalDpi="300" orientation="landscape" paperSize="9" scale="90" r:id="rId1"/>
  <rowBreaks count="4" manualBreakCount="4">
    <brk id="23" max="255" man="1"/>
    <brk id="47" max="255" man="1"/>
    <brk id="58" max="255" man="1"/>
    <brk id="62" max="255" man="1"/>
  </rowBreaks>
</worksheet>
</file>

<file path=xl/worksheets/sheet4.xml><?xml version="1.0" encoding="utf-8"?>
<worksheet xmlns="http://schemas.openxmlformats.org/spreadsheetml/2006/main" xmlns:r="http://schemas.openxmlformats.org/officeDocument/2006/relationships">
  <dimension ref="A1:Z75"/>
  <sheetViews>
    <sheetView view="pageBreakPreview" zoomScale="112" zoomScaleSheetLayoutView="112" zoomScalePageLayoutView="0" workbookViewId="0" topLeftCell="B17">
      <selection activeCell="B23" sqref="B23:M23"/>
    </sheetView>
  </sheetViews>
  <sheetFormatPr defaultColWidth="9.140625" defaultRowHeight="15"/>
  <cols>
    <col min="1" max="1" width="4.421875" style="54" customWidth="1"/>
    <col min="2" max="2" width="25.28125" style="54" customWidth="1"/>
    <col min="3" max="3" width="11.57421875" style="54" customWidth="1"/>
    <col min="4" max="4" width="12.28125" style="54" customWidth="1"/>
    <col min="5" max="5" width="13.00390625" style="54" customWidth="1"/>
    <col min="6" max="6" width="11.57421875" style="54" customWidth="1"/>
    <col min="7" max="7" width="11.140625" style="54" customWidth="1"/>
    <col min="8" max="8" width="9.00390625" style="54" customWidth="1"/>
    <col min="9" max="9" width="10.28125" style="54" customWidth="1"/>
    <col min="10" max="10" width="13.00390625" style="54" customWidth="1"/>
    <col min="11" max="11" width="12.28125" style="54" customWidth="1"/>
    <col min="12" max="12" width="10.421875" style="54" customWidth="1"/>
    <col min="13" max="13" width="9.00390625" style="54" customWidth="1"/>
    <col min="14" max="16384" width="9.140625" style="54" customWidth="1"/>
  </cols>
  <sheetData>
    <row r="1" spans="10:13" ht="15.75" customHeight="1">
      <c r="J1" s="65" t="s">
        <v>152</v>
      </c>
      <c r="K1" s="65"/>
      <c r="L1" s="65"/>
      <c r="M1" s="65"/>
    </row>
    <row r="2" spans="10:13" ht="15.75">
      <c r="J2" s="65"/>
      <c r="K2" s="65"/>
      <c r="L2" s="65"/>
      <c r="M2" s="65"/>
    </row>
    <row r="3" spans="10:13" ht="15.75">
      <c r="J3" s="65"/>
      <c r="K3" s="65"/>
      <c r="L3" s="65"/>
      <c r="M3" s="65"/>
    </row>
    <row r="4" spans="10:13" ht="15.75">
      <c r="J4" s="65"/>
      <c r="K4" s="65"/>
      <c r="L4" s="65"/>
      <c r="M4" s="65"/>
    </row>
    <row r="5" spans="1:13" ht="15.75" customHeight="1">
      <c r="A5" s="71" t="s">
        <v>87</v>
      </c>
      <c r="B5" s="71"/>
      <c r="C5" s="71"/>
      <c r="D5" s="71"/>
      <c r="E5" s="71"/>
      <c r="F5" s="71"/>
      <c r="G5" s="71"/>
      <c r="H5" s="71"/>
      <c r="I5" s="71"/>
      <c r="J5" s="71"/>
      <c r="K5" s="71"/>
      <c r="L5" s="71"/>
      <c r="M5" s="71"/>
    </row>
    <row r="6" spans="1:13" ht="15.75" customHeight="1">
      <c r="A6" s="71" t="s">
        <v>88</v>
      </c>
      <c r="B6" s="71"/>
      <c r="C6" s="71"/>
      <c r="D6" s="71"/>
      <c r="E6" s="71"/>
      <c r="F6" s="71"/>
      <c r="G6" s="71"/>
      <c r="H6" s="71"/>
      <c r="I6" s="71"/>
      <c r="J6" s="71"/>
      <c r="K6" s="71"/>
      <c r="L6" s="71"/>
      <c r="M6" s="71"/>
    </row>
    <row r="7" spans="1:13" ht="15.75">
      <c r="A7" s="55"/>
      <c r="B7" s="55"/>
      <c r="C7" s="55"/>
      <c r="D7" s="55"/>
      <c r="E7" s="55"/>
      <c r="F7" s="55"/>
      <c r="G7" s="55"/>
      <c r="H7" s="55"/>
      <c r="I7" s="55"/>
      <c r="J7" s="55"/>
      <c r="K7" s="55"/>
      <c r="L7" s="55"/>
      <c r="M7" s="55"/>
    </row>
    <row r="8" spans="1:13" ht="15.75" customHeight="1">
      <c r="A8" s="87" t="s">
        <v>32</v>
      </c>
      <c r="B8" s="56" t="s">
        <v>89</v>
      </c>
      <c r="C8" s="2"/>
      <c r="E8" s="88" t="s">
        <v>7</v>
      </c>
      <c r="F8" s="88"/>
      <c r="G8" s="88"/>
      <c r="H8" s="88"/>
      <c r="I8" s="88"/>
      <c r="J8" s="88"/>
      <c r="K8" s="88"/>
      <c r="L8" s="88"/>
      <c r="M8" s="88"/>
    </row>
    <row r="9" spans="1:13" ht="15" customHeight="1">
      <c r="A9" s="87"/>
      <c r="B9" s="57" t="s">
        <v>90</v>
      </c>
      <c r="C9" s="2"/>
      <c r="E9" s="89" t="s">
        <v>91</v>
      </c>
      <c r="F9" s="89"/>
      <c r="G9" s="89"/>
      <c r="H9" s="89"/>
      <c r="I9" s="89"/>
      <c r="J9" s="89"/>
      <c r="K9" s="89"/>
      <c r="L9" s="89"/>
      <c r="M9" s="89"/>
    </row>
    <row r="10" spans="1:13" ht="15.75" customHeight="1">
      <c r="A10" s="87" t="s">
        <v>92</v>
      </c>
      <c r="B10" s="56" t="s">
        <v>93</v>
      </c>
      <c r="C10" s="2"/>
      <c r="E10" s="88" t="s">
        <v>7</v>
      </c>
      <c r="F10" s="88"/>
      <c r="G10" s="88"/>
      <c r="H10" s="88"/>
      <c r="I10" s="88"/>
      <c r="J10" s="88"/>
      <c r="K10" s="88"/>
      <c r="L10" s="88"/>
      <c r="M10" s="88"/>
    </row>
    <row r="11" spans="1:13" ht="15" customHeight="1">
      <c r="A11" s="87"/>
      <c r="B11" s="57" t="s">
        <v>90</v>
      </c>
      <c r="C11" s="2"/>
      <c r="E11" s="89" t="s">
        <v>14</v>
      </c>
      <c r="F11" s="89"/>
      <c r="G11" s="89"/>
      <c r="H11" s="89"/>
      <c r="I11" s="89"/>
      <c r="J11" s="89"/>
      <c r="K11" s="89"/>
      <c r="L11" s="89"/>
      <c r="M11" s="89"/>
    </row>
    <row r="12" spans="1:13" ht="15.75" customHeight="1">
      <c r="A12" s="87" t="s">
        <v>94</v>
      </c>
      <c r="B12" s="56" t="s">
        <v>95</v>
      </c>
      <c r="C12" s="58">
        <v>1090</v>
      </c>
      <c r="E12" s="90" t="s">
        <v>96</v>
      </c>
      <c r="F12" s="90"/>
      <c r="G12" s="90"/>
      <c r="H12" s="90"/>
      <c r="I12" s="90"/>
      <c r="J12" s="90"/>
      <c r="K12" s="90"/>
      <c r="L12" s="90"/>
      <c r="M12" s="90"/>
    </row>
    <row r="13" spans="1:13" ht="15" customHeight="1">
      <c r="A13" s="87"/>
      <c r="B13" s="29" t="s">
        <v>97</v>
      </c>
      <c r="C13" s="31" t="s">
        <v>98</v>
      </c>
      <c r="E13" s="89" t="s">
        <v>99</v>
      </c>
      <c r="F13" s="89"/>
      <c r="G13" s="89"/>
      <c r="H13" s="89"/>
      <c r="I13" s="89"/>
      <c r="J13" s="89"/>
      <c r="K13" s="89"/>
      <c r="L13" s="89"/>
      <c r="M13" s="89"/>
    </row>
    <row r="14" spans="1:13" ht="19.5" customHeight="1">
      <c r="A14" s="91" t="s">
        <v>100</v>
      </c>
      <c r="B14" s="91"/>
      <c r="C14" s="91"/>
      <c r="D14" s="91"/>
      <c r="E14" s="91"/>
      <c r="F14" s="91"/>
      <c r="G14" s="91"/>
      <c r="H14" s="91"/>
      <c r="I14" s="91"/>
      <c r="J14" s="91"/>
      <c r="K14" s="91"/>
      <c r="L14" s="91"/>
      <c r="M14" s="91"/>
    </row>
    <row r="15" ht="15.75">
      <c r="A15" s="24"/>
    </row>
    <row r="16" spans="1:13" ht="31.5" customHeight="1">
      <c r="A16" s="25" t="s">
        <v>101</v>
      </c>
      <c r="B16" s="81" t="s">
        <v>31</v>
      </c>
      <c r="C16" s="81"/>
      <c r="D16" s="81"/>
      <c r="E16" s="81"/>
      <c r="F16" s="81"/>
      <c r="G16" s="81"/>
      <c r="H16" s="81"/>
      <c r="I16" s="81"/>
      <c r="J16" s="81"/>
      <c r="K16" s="81"/>
      <c r="L16" s="81"/>
      <c r="M16" s="81"/>
    </row>
    <row r="17" spans="1:13" ht="15.75" customHeight="1">
      <c r="A17" s="25">
        <v>1</v>
      </c>
      <c r="B17" s="82" t="s">
        <v>102</v>
      </c>
      <c r="C17" s="82"/>
      <c r="D17" s="82"/>
      <c r="E17" s="82"/>
      <c r="F17" s="82"/>
      <c r="G17" s="82"/>
      <c r="H17" s="82"/>
      <c r="I17" s="82"/>
      <c r="J17" s="82"/>
      <c r="K17" s="82"/>
      <c r="L17" s="82"/>
      <c r="M17" s="82"/>
    </row>
    <row r="18" ht="15.75">
      <c r="A18" s="24"/>
    </row>
    <row r="19" ht="24" customHeight="1">
      <c r="A19" s="59" t="s">
        <v>103</v>
      </c>
    </row>
    <row r="20" spans="1:13" ht="31.5" customHeight="1">
      <c r="A20" s="92" t="s">
        <v>104</v>
      </c>
      <c r="B20" s="92"/>
      <c r="C20" s="92"/>
      <c r="D20" s="92"/>
      <c r="E20" s="92"/>
      <c r="F20" s="92"/>
      <c r="G20" s="92"/>
      <c r="H20" s="92"/>
      <c r="I20" s="92"/>
      <c r="J20" s="92"/>
      <c r="K20" s="92"/>
      <c r="L20" s="92"/>
      <c r="M20" s="92"/>
    </row>
    <row r="21" spans="1:13" ht="14.25" customHeight="1">
      <c r="A21" s="29"/>
      <c r="B21" s="29"/>
      <c r="C21" s="29"/>
      <c r="D21" s="29"/>
      <c r="E21" s="29"/>
      <c r="F21" s="29"/>
      <c r="G21" s="29"/>
      <c r="H21" s="29"/>
      <c r="I21" s="29"/>
      <c r="J21" s="29"/>
      <c r="K21" s="29"/>
      <c r="L21" s="29"/>
      <c r="M21" s="29"/>
    </row>
    <row r="22" ht="15.75">
      <c r="A22" s="59" t="s">
        <v>105</v>
      </c>
    </row>
    <row r="23" spans="1:13" ht="32.25" customHeight="1">
      <c r="A23" s="25" t="s">
        <v>101</v>
      </c>
      <c r="B23" s="81" t="s">
        <v>38</v>
      </c>
      <c r="C23" s="81"/>
      <c r="D23" s="81"/>
      <c r="E23" s="81"/>
      <c r="F23" s="81"/>
      <c r="G23" s="81"/>
      <c r="H23" s="81"/>
      <c r="I23" s="81"/>
      <c r="J23" s="81"/>
      <c r="K23" s="81"/>
      <c r="L23" s="81"/>
      <c r="M23" s="81"/>
    </row>
    <row r="24" spans="1:13" ht="36.75" customHeight="1">
      <c r="A24" s="25">
        <v>1</v>
      </c>
      <c r="B24" s="82" t="s">
        <v>106</v>
      </c>
      <c r="C24" s="82"/>
      <c r="D24" s="82"/>
      <c r="E24" s="82"/>
      <c r="F24" s="82"/>
      <c r="G24" s="82"/>
      <c r="H24" s="82"/>
      <c r="I24" s="82"/>
      <c r="J24" s="82"/>
      <c r="K24" s="82"/>
      <c r="L24" s="82"/>
      <c r="M24" s="82"/>
    </row>
    <row r="25" ht="15.75">
      <c r="A25" s="24"/>
    </row>
    <row r="26" ht="15.75">
      <c r="A26" s="59" t="s">
        <v>107</v>
      </c>
    </row>
    <row r="27" spans="1:13" ht="15.75">
      <c r="A27" s="2"/>
      <c r="M27" s="2" t="s">
        <v>49</v>
      </c>
    </row>
    <row r="28" spans="1:26" ht="30" customHeight="1">
      <c r="A28" s="81" t="s">
        <v>101</v>
      </c>
      <c r="B28" s="81" t="s">
        <v>108</v>
      </c>
      <c r="C28" s="81"/>
      <c r="D28" s="81"/>
      <c r="E28" s="81" t="s">
        <v>109</v>
      </c>
      <c r="F28" s="81"/>
      <c r="G28" s="81"/>
      <c r="H28" s="81" t="s">
        <v>110</v>
      </c>
      <c r="I28" s="81"/>
      <c r="J28" s="81"/>
      <c r="K28" s="81" t="s">
        <v>111</v>
      </c>
      <c r="L28" s="81"/>
      <c r="M28" s="81"/>
      <c r="R28" s="87"/>
      <c r="S28" s="87"/>
      <c r="T28" s="87"/>
      <c r="U28" s="87"/>
      <c r="V28" s="87"/>
      <c r="W28" s="87"/>
      <c r="X28" s="87"/>
      <c r="Y28" s="87"/>
      <c r="Z28" s="87"/>
    </row>
    <row r="29" spans="1:26" ht="33" customHeight="1">
      <c r="A29" s="81"/>
      <c r="B29" s="81"/>
      <c r="C29" s="81"/>
      <c r="D29" s="81"/>
      <c r="E29" s="25" t="s">
        <v>112</v>
      </c>
      <c r="F29" s="25" t="s">
        <v>113</v>
      </c>
      <c r="G29" s="25" t="s">
        <v>114</v>
      </c>
      <c r="H29" s="25" t="s">
        <v>112</v>
      </c>
      <c r="I29" s="25" t="s">
        <v>113</v>
      </c>
      <c r="J29" s="25" t="s">
        <v>114</v>
      </c>
      <c r="K29" s="25" t="s">
        <v>112</v>
      </c>
      <c r="L29" s="25" t="s">
        <v>113</v>
      </c>
      <c r="M29" s="25" t="s">
        <v>114</v>
      </c>
      <c r="R29" s="36"/>
      <c r="S29" s="36"/>
      <c r="T29" s="36"/>
      <c r="U29" s="36"/>
      <c r="V29" s="36"/>
      <c r="W29" s="36"/>
      <c r="X29" s="36"/>
      <c r="Y29" s="36"/>
      <c r="Z29" s="36"/>
    </row>
    <row r="30" spans="1:26" ht="15.75" customHeight="1">
      <c r="A30" s="25">
        <v>1</v>
      </c>
      <c r="B30" s="81">
        <v>2</v>
      </c>
      <c r="C30" s="81"/>
      <c r="D30" s="81"/>
      <c r="E30" s="25">
        <v>3</v>
      </c>
      <c r="F30" s="25">
        <v>4</v>
      </c>
      <c r="G30" s="25">
        <v>5</v>
      </c>
      <c r="H30" s="25">
        <v>6</v>
      </c>
      <c r="I30" s="25">
        <v>7</v>
      </c>
      <c r="J30" s="25">
        <v>8</v>
      </c>
      <c r="K30" s="25">
        <v>9</v>
      </c>
      <c r="L30" s="25">
        <v>10</v>
      </c>
      <c r="M30" s="25">
        <v>11</v>
      </c>
      <c r="R30" s="36"/>
      <c r="S30" s="36"/>
      <c r="T30" s="36"/>
      <c r="U30" s="36"/>
      <c r="V30" s="36"/>
      <c r="W30" s="36"/>
      <c r="X30" s="36"/>
      <c r="Y30" s="36"/>
      <c r="Z30" s="36"/>
    </row>
    <row r="31" spans="1:26" ht="75.75" customHeight="1">
      <c r="A31" s="25">
        <v>1</v>
      </c>
      <c r="B31" s="93" t="s">
        <v>115</v>
      </c>
      <c r="C31" s="93"/>
      <c r="D31" s="93"/>
      <c r="E31" s="25">
        <v>1807326</v>
      </c>
      <c r="F31" s="25" t="s">
        <v>46</v>
      </c>
      <c r="G31" s="25">
        <v>1807326</v>
      </c>
      <c r="H31" s="25">
        <v>1793462</v>
      </c>
      <c r="I31" s="25" t="s">
        <v>46</v>
      </c>
      <c r="J31" s="25">
        <f>SUM(H31:I31)</f>
        <v>1793462</v>
      </c>
      <c r="K31" s="25">
        <f>J31-G31</f>
        <v>-13864</v>
      </c>
      <c r="L31" s="25" t="s">
        <v>46</v>
      </c>
      <c r="M31" s="25">
        <f>SUM(K31:L31)</f>
        <v>-13864</v>
      </c>
      <c r="R31" s="36"/>
      <c r="S31" s="36"/>
      <c r="T31" s="36"/>
      <c r="U31" s="36"/>
      <c r="V31" s="36"/>
      <c r="W31" s="36"/>
      <c r="X31" s="36"/>
      <c r="Y31" s="36"/>
      <c r="Z31" s="36"/>
    </row>
    <row r="32" spans="1:26" ht="39.75" customHeight="1">
      <c r="A32" s="25">
        <v>2</v>
      </c>
      <c r="B32" s="93" t="s">
        <v>116</v>
      </c>
      <c r="C32" s="93"/>
      <c r="D32" s="93"/>
      <c r="E32" s="25" t="s">
        <v>46</v>
      </c>
      <c r="F32" s="25">
        <v>17000</v>
      </c>
      <c r="G32" s="25">
        <v>17000</v>
      </c>
      <c r="H32" s="25" t="s">
        <v>46</v>
      </c>
      <c r="I32" s="25">
        <v>17000</v>
      </c>
      <c r="J32" s="25">
        <f>SUM(H32:I32)</f>
        <v>17000</v>
      </c>
      <c r="K32" s="25" t="s">
        <v>46</v>
      </c>
      <c r="L32" s="25">
        <f>F32-I32</f>
        <v>0</v>
      </c>
      <c r="M32" s="25">
        <f>SUM(K32:L32)</f>
        <v>0</v>
      </c>
      <c r="R32" s="36"/>
      <c r="S32" s="36"/>
      <c r="T32" s="36"/>
      <c r="U32" s="36"/>
      <c r="V32" s="36"/>
      <c r="W32" s="36"/>
      <c r="X32" s="36"/>
      <c r="Y32" s="36"/>
      <c r="Z32" s="36"/>
    </row>
    <row r="33" spans="1:26" ht="15.75" customHeight="1">
      <c r="A33" s="25"/>
      <c r="B33" s="81" t="s">
        <v>44</v>
      </c>
      <c r="C33" s="81"/>
      <c r="D33" s="81"/>
      <c r="E33" s="25">
        <f aca="true" t="shared" si="0" ref="E33:M33">SUM(E31:E32)</f>
        <v>1807326</v>
      </c>
      <c r="F33" s="25">
        <f t="shared" si="0"/>
        <v>17000</v>
      </c>
      <c r="G33" s="25">
        <f t="shared" si="0"/>
        <v>1824326</v>
      </c>
      <c r="H33" s="25">
        <f t="shared" si="0"/>
        <v>1793462</v>
      </c>
      <c r="I33" s="25">
        <f t="shared" si="0"/>
        <v>17000</v>
      </c>
      <c r="J33" s="25">
        <f t="shared" si="0"/>
        <v>1810462</v>
      </c>
      <c r="K33" s="25">
        <f t="shared" si="0"/>
        <v>-13864</v>
      </c>
      <c r="L33" s="25">
        <f t="shared" si="0"/>
        <v>0</v>
      </c>
      <c r="M33" s="25">
        <f t="shared" si="0"/>
        <v>-13864</v>
      </c>
      <c r="R33" s="36"/>
      <c r="S33" s="36"/>
      <c r="T33" s="36"/>
      <c r="U33" s="36"/>
      <c r="V33" s="36"/>
      <c r="W33" s="36"/>
      <c r="X33" s="36"/>
      <c r="Y33" s="36"/>
      <c r="Z33" s="36"/>
    </row>
    <row r="34" spans="1:13" ht="66" customHeight="1">
      <c r="A34" s="69" t="s">
        <v>153</v>
      </c>
      <c r="B34" s="69"/>
      <c r="C34" s="69"/>
      <c r="D34" s="69"/>
      <c r="E34" s="69"/>
      <c r="F34" s="69"/>
      <c r="G34" s="69"/>
      <c r="H34" s="69"/>
      <c r="I34" s="69"/>
      <c r="J34" s="69"/>
      <c r="K34" s="69"/>
      <c r="L34" s="69"/>
      <c r="M34" s="69"/>
    </row>
    <row r="35" ht="15.75">
      <c r="A35" s="24"/>
    </row>
    <row r="36" spans="1:13" ht="20.25" customHeight="1">
      <c r="A36" s="69" t="s">
        <v>118</v>
      </c>
      <c r="B36" s="69"/>
      <c r="C36" s="69"/>
      <c r="D36" s="69"/>
      <c r="E36" s="69"/>
      <c r="F36" s="69"/>
      <c r="G36" s="69"/>
      <c r="H36" s="69"/>
      <c r="I36" s="69"/>
      <c r="J36" s="69"/>
      <c r="K36" s="69"/>
      <c r="L36" s="69"/>
      <c r="M36" s="69"/>
    </row>
    <row r="37" ht="15.75">
      <c r="M37" s="2" t="s">
        <v>49</v>
      </c>
    </row>
    <row r="38" spans="1:13" ht="31.5" customHeight="1">
      <c r="A38" s="81" t="s">
        <v>119</v>
      </c>
      <c r="B38" s="81" t="s">
        <v>120</v>
      </c>
      <c r="C38" s="81"/>
      <c r="D38" s="81"/>
      <c r="E38" s="81" t="s">
        <v>109</v>
      </c>
      <c r="F38" s="81"/>
      <c r="G38" s="81"/>
      <c r="H38" s="81" t="s">
        <v>110</v>
      </c>
      <c r="I38" s="81"/>
      <c r="J38" s="81"/>
      <c r="K38" s="81" t="s">
        <v>111</v>
      </c>
      <c r="L38" s="81"/>
      <c r="M38" s="81"/>
    </row>
    <row r="39" spans="1:13" ht="54" customHeight="1">
      <c r="A39" s="81"/>
      <c r="B39" s="81"/>
      <c r="C39" s="81"/>
      <c r="D39" s="81"/>
      <c r="E39" s="25" t="s">
        <v>112</v>
      </c>
      <c r="F39" s="25" t="s">
        <v>113</v>
      </c>
      <c r="G39" s="25" t="s">
        <v>114</v>
      </c>
      <c r="H39" s="25" t="s">
        <v>112</v>
      </c>
      <c r="I39" s="25" t="s">
        <v>113</v>
      </c>
      <c r="J39" s="25" t="s">
        <v>114</v>
      </c>
      <c r="K39" s="25" t="s">
        <v>112</v>
      </c>
      <c r="L39" s="25" t="s">
        <v>113</v>
      </c>
      <c r="M39" s="25" t="s">
        <v>114</v>
      </c>
    </row>
    <row r="40" spans="1:13" ht="15.75" customHeight="1">
      <c r="A40" s="25">
        <v>1</v>
      </c>
      <c r="B40" s="81">
        <v>2</v>
      </c>
      <c r="C40" s="81"/>
      <c r="D40" s="81"/>
      <c r="E40" s="25">
        <v>3</v>
      </c>
      <c r="F40" s="25">
        <v>4</v>
      </c>
      <c r="G40" s="25">
        <v>5</v>
      </c>
      <c r="H40" s="25">
        <v>6</v>
      </c>
      <c r="I40" s="25">
        <v>7</v>
      </c>
      <c r="J40" s="25">
        <v>8</v>
      </c>
      <c r="K40" s="25">
        <v>9</v>
      </c>
      <c r="L40" s="25">
        <v>10</v>
      </c>
      <c r="M40" s="25">
        <v>11</v>
      </c>
    </row>
    <row r="41" spans="1:13" ht="15.75" customHeight="1">
      <c r="A41" s="25"/>
      <c r="B41" s="81"/>
      <c r="C41" s="81"/>
      <c r="D41" s="81"/>
      <c r="E41" s="25"/>
      <c r="F41" s="25"/>
      <c r="G41" s="25"/>
      <c r="H41" s="25"/>
      <c r="I41" s="25"/>
      <c r="J41" s="25"/>
      <c r="K41" s="25"/>
      <c r="L41" s="25"/>
      <c r="M41" s="25"/>
    </row>
    <row r="42" ht="15.75">
      <c r="A42" s="24"/>
    </row>
    <row r="43" ht="15.75">
      <c r="A43" s="59" t="s">
        <v>121</v>
      </c>
    </row>
    <row r="44" ht="15.75">
      <c r="A44" s="24"/>
    </row>
    <row r="45" spans="1:13" ht="29.25" customHeight="1">
      <c r="A45" s="81" t="s">
        <v>119</v>
      </c>
      <c r="B45" s="81" t="s">
        <v>122</v>
      </c>
      <c r="C45" s="81" t="s">
        <v>54</v>
      </c>
      <c r="D45" s="81" t="s">
        <v>55</v>
      </c>
      <c r="E45" s="81" t="s">
        <v>109</v>
      </c>
      <c r="F45" s="81"/>
      <c r="G45" s="81"/>
      <c r="H45" s="81" t="s">
        <v>123</v>
      </c>
      <c r="I45" s="81"/>
      <c r="J45" s="81"/>
      <c r="K45" s="81" t="s">
        <v>111</v>
      </c>
      <c r="L45" s="81"/>
      <c r="M45" s="81"/>
    </row>
    <row r="46" spans="1:13" ht="30.75" customHeight="1">
      <c r="A46" s="81"/>
      <c r="B46" s="81"/>
      <c r="C46" s="81"/>
      <c r="D46" s="81"/>
      <c r="E46" s="25" t="s">
        <v>112</v>
      </c>
      <c r="F46" s="25" t="s">
        <v>113</v>
      </c>
      <c r="G46" s="25" t="s">
        <v>114</v>
      </c>
      <c r="H46" s="25" t="s">
        <v>112</v>
      </c>
      <c r="I46" s="25" t="s">
        <v>113</v>
      </c>
      <c r="J46" s="25" t="s">
        <v>114</v>
      </c>
      <c r="K46" s="25" t="s">
        <v>112</v>
      </c>
      <c r="L46" s="25" t="s">
        <v>113</v>
      </c>
      <c r="M46" s="25" t="s">
        <v>114</v>
      </c>
    </row>
    <row r="47" spans="1:13" ht="15.75">
      <c r="A47" s="25">
        <v>1</v>
      </c>
      <c r="B47" s="25">
        <v>2</v>
      </c>
      <c r="C47" s="25">
        <v>3</v>
      </c>
      <c r="D47" s="25">
        <v>4</v>
      </c>
      <c r="E47" s="25">
        <v>5</v>
      </c>
      <c r="F47" s="25">
        <v>6</v>
      </c>
      <c r="G47" s="25">
        <v>7</v>
      </c>
      <c r="H47" s="25">
        <v>8</v>
      </c>
      <c r="I47" s="25">
        <v>9</v>
      </c>
      <c r="J47" s="25">
        <v>10</v>
      </c>
      <c r="K47" s="25">
        <v>11</v>
      </c>
      <c r="L47" s="25">
        <v>12</v>
      </c>
      <c r="M47" s="25">
        <v>13</v>
      </c>
    </row>
    <row r="48" spans="1:13" ht="15.75">
      <c r="A48" s="25">
        <v>1</v>
      </c>
      <c r="B48" s="60" t="s">
        <v>56</v>
      </c>
      <c r="C48" s="41"/>
      <c r="D48" s="41"/>
      <c r="E48" s="41"/>
      <c r="F48" s="41"/>
      <c r="G48" s="41"/>
      <c r="H48" s="41"/>
      <c r="I48" s="41"/>
      <c r="J48" s="41"/>
      <c r="K48" s="41"/>
      <c r="L48" s="41"/>
      <c r="M48" s="41"/>
    </row>
    <row r="49" spans="1:13" ht="83.25" customHeight="1">
      <c r="A49" s="25"/>
      <c r="B49" s="26" t="s">
        <v>18</v>
      </c>
      <c r="C49" s="25" t="s">
        <v>57</v>
      </c>
      <c r="D49" s="25" t="s">
        <v>124</v>
      </c>
      <c r="E49" s="25">
        <v>1807326</v>
      </c>
      <c r="F49" s="25">
        <v>17000</v>
      </c>
      <c r="G49" s="25">
        <f>SUM(E49:F49)</f>
        <v>1824326</v>
      </c>
      <c r="H49" s="25">
        <v>1793462</v>
      </c>
      <c r="I49" s="25">
        <v>17000</v>
      </c>
      <c r="J49" s="25">
        <f>SUM(H49:I49)</f>
        <v>1810462</v>
      </c>
      <c r="K49" s="25">
        <f>H49-E49</f>
        <v>-13864</v>
      </c>
      <c r="L49" s="25" t="s">
        <v>46</v>
      </c>
      <c r="M49" s="25">
        <f>SUM(K49:L49)</f>
        <v>-13864</v>
      </c>
    </row>
    <row r="50" spans="1:13" ht="31.5">
      <c r="A50" s="25"/>
      <c r="B50" s="26" t="s">
        <v>59</v>
      </c>
      <c r="C50" s="25" t="s">
        <v>60</v>
      </c>
      <c r="D50" s="25" t="s">
        <v>61</v>
      </c>
      <c r="E50" s="25">
        <v>17</v>
      </c>
      <c r="F50" s="25" t="s">
        <v>46</v>
      </c>
      <c r="G50" s="25">
        <f>SUM(E50:F50)</f>
        <v>17</v>
      </c>
      <c r="H50" s="25">
        <v>8</v>
      </c>
      <c r="I50" s="25" t="s">
        <v>46</v>
      </c>
      <c r="J50" s="25">
        <v>8</v>
      </c>
      <c r="K50" s="25">
        <v>-9</v>
      </c>
      <c r="L50" s="25" t="s">
        <v>46</v>
      </c>
      <c r="M50" s="25">
        <v>-9</v>
      </c>
    </row>
    <row r="51" spans="1:13" ht="39.75" customHeight="1">
      <c r="A51" s="82" t="s">
        <v>125</v>
      </c>
      <c r="B51" s="82"/>
      <c r="C51" s="82"/>
      <c r="D51" s="82"/>
      <c r="E51" s="82"/>
      <c r="F51" s="82"/>
      <c r="G51" s="82"/>
      <c r="H51" s="82"/>
      <c r="I51" s="82"/>
      <c r="J51" s="82"/>
      <c r="K51" s="82"/>
      <c r="L51" s="82"/>
      <c r="M51" s="82"/>
    </row>
    <row r="52" spans="1:13" ht="15.75">
      <c r="A52" s="25">
        <v>2</v>
      </c>
      <c r="B52" s="61" t="s">
        <v>62</v>
      </c>
      <c r="C52" s="25"/>
      <c r="D52" s="25"/>
      <c r="E52" s="25"/>
      <c r="F52" s="25"/>
      <c r="G52" s="25"/>
      <c r="H52" s="25"/>
      <c r="I52" s="25"/>
      <c r="J52" s="25"/>
      <c r="K52" s="25"/>
      <c r="L52" s="25"/>
      <c r="M52" s="25"/>
    </row>
    <row r="53" spans="1:13" ht="209.25" customHeight="1">
      <c r="A53" s="25"/>
      <c r="B53" s="26" t="s">
        <v>126</v>
      </c>
      <c r="C53" s="25" t="s">
        <v>64</v>
      </c>
      <c r="D53" s="25" t="s">
        <v>127</v>
      </c>
      <c r="E53" s="25">
        <v>17000</v>
      </c>
      <c r="F53" s="25" t="s">
        <v>46</v>
      </c>
      <c r="G53" s="25">
        <v>17000</v>
      </c>
      <c r="H53" s="25">
        <v>20807</v>
      </c>
      <c r="I53" s="25" t="s">
        <v>46</v>
      </c>
      <c r="J53" s="25">
        <v>20807</v>
      </c>
      <c r="K53" s="25">
        <f>H53-E53</f>
        <v>3807</v>
      </c>
      <c r="L53" s="25" t="s">
        <v>46</v>
      </c>
      <c r="M53" s="25">
        <f>SUM(K53:L53)</f>
        <v>3807</v>
      </c>
    </row>
    <row r="54" spans="1:13" ht="228.75" customHeight="1">
      <c r="A54" s="25"/>
      <c r="B54" s="26" t="s">
        <v>128</v>
      </c>
      <c r="C54" s="25" t="s">
        <v>64</v>
      </c>
      <c r="D54" s="25" t="s">
        <v>127</v>
      </c>
      <c r="E54" s="25">
        <v>17000</v>
      </c>
      <c r="F54" s="25" t="s">
        <v>46</v>
      </c>
      <c r="G54" s="25">
        <v>17000</v>
      </c>
      <c r="H54" s="25">
        <v>20840</v>
      </c>
      <c r="I54" s="25" t="s">
        <v>46</v>
      </c>
      <c r="J54" s="25">
        <v>20840</v>
      </c>
      <c r="K54" s="25">
        <f>H54-E54</f>
        <v>3840</v>
      </c>
      <c r="L54" s="25" t="s">
        <v>46</v>
      </c>
      <c r="M54" s="25">
        <f>SUM(K54:L54)</f>
        <v>3840</v>
      </c>
    </row>
    <row r="55" spans="1:13" ht="109.5" customHeight="1">
      <c r="A55" s="25"/>
      <c r="B55" s="26" t="s">
        <v>129</v>
      </c>
      <c r="C55" s="62" t="s">
        <v>64</v>
      </c>
      <c r="D55" s="25" t="s">
        <v>130</v>
      </c>
      <c r="E55" s="25" t="s">
        <v>46</v>
      </c>
      <c r="F55" s="25">
        <v>1</v>
      </c>
      <c r="G55" s="25">
        <v>1</v>
      </c>
      <c r="H55" s="25" t="s">
        <v>46</v>
      </c>
      <c r="I55" s="25">
        <v>1</v>
      </c>
      <c r="J55" s="25">
        <v>1</v>
      </c>
      <c r="K55" s="25" t="s">
        <v>46</v>
      </c>
      <c r="L55" s="25">
        <v>0</v>
      </c>
      <c r="M55" s="25">
        <f>SUM(K55:L55)</f>
        <v>0</v>
      </c>
    </row>
    <row r="56" spans="1:13" ht="54" customHeight="1">
      <c r="A56" s="82" t="s">
        <v>131</v>
      </c>
      <c r="B56" s="82"/>
      <c r="C56" s="82"/>
      <c r="D56" s="82"/>
      <c r="E56" s="82"/>
      <c r="F56" s="82"/>
      <c r="G56" s="82"/>
      <c r="H56" s="82"/>
      <c r="I56" s="82"/>
      <c r="J56" s="82"/>
      <c r="K56" s="82"/>
      <c r="L56" s="82"/>
      <c r="M56" s="82"/>
    </row>
    <row r="57" spans="1:13" ht="15.75">
      <c r="A57" s="25">
        <v>3</v>
      </c>
      <c r="B57" s="61" t="s">
        <v>67</v>
      </c>
      <c r="C57" s="25"/>
      <c r="D57" s="25"/>
      <c r="E57" s="25"/>
      <c r="F57" s="25"/>
      <c r="G57" s="25"/>
      <c r="H57" s="25"/>
      <c r="I57" s="25"/>
      <c r="J57" s="25"/>
      <c r="K57" s="25"/>
      <c r="L57" s="25"/>
      <c r="M57" s="25"/>
    </row>
    <row r="58" spans="1:13" ht="227.25" customHeight="1">
      <c r="A58" s="25"/>
      <c r="B58" s="26" t="s">
        <v>132</v>
      </c>
      <c r="C58" s="25" t="s">
        <v>64</v>
      </c>
      <c r="D58" s="25" t="s">
        <v>127</v>
      </c>
      <c r="E58" s="25">
        <v>1000</v>
      </c>
      <c r="F58" s="25" t="s">
        <v>46</v>
      </c>
      <c r="G58" s="25">
        <v>1000</v>
      </c>
      <c r="H58" s="25">
        <v>2601</v>
      </c>
      <c r="I58" s="25" t="s">
        <v>46</v>
      </c>
      <c r="J58" s="25">
        <v>2601</v>
      </c>
      <c r="K58" s="25">
        <f>H58-E58</f>
        <v>1601</v>
      </c>
      <c r="L58" s="25" t="s">
        <v>46</v>
      </c>
      <c r="M58" s="25">
        <f>SUM(K58:L58)</f>
        <v>1601</v>
      </c>
    </row>
    <row r="59" spans="1:13" ht="241.5" customHeight="1">
      <c r="A59" s="25"/>
      <c r="B59" s="26" t="s">
        <v>133</v>
      </c>
      <c r="C59" s="25" t="s">
        <v>64</v>
      </c>
      <c r="D59" s="25" t="s">
        <v>127</v>
      </c>
      <c r="E59" s="25">
        <v>1000</v>
      </c>
      <c r="F59" s="25" t="s">
        <v>46</v>
      </c>
      <c r="G59" s="25">
        <v>1000</v>
      </c>
      <c r="H59" s="25">
        <v>2605</v>
      </c>
      <c r="I59" s="25" t="s">
        <v>46</v>
      </c>
      <c r="J59" s="25">
        <v>2605</v>
      </c>
      <c r="K59" s="25">
        <f>H59-E59</f>
        <v>1605</v>
      </c>
      <c r="L59" s="25" t="s">
        <v>46</v>
      </c>
      <c r="M59" s="25">
        <f>SUM(K59:L59)</f>
        <v>1605</v>
      </c>
    </row>
    <row r="60" spans="1:13" ht="63" customHeight="1">
      <c r="A60" s="25"/>
      <c r="B60" s="26" t="s">
        <v>72</v>
      </c>
      <c r="C60" s="25" t="s">
        <v>57</v>
      </c>
      <c r="D60" s="25" t="s">
        <v>130</v>
      </c>
      <c r="E60" s="25">
        <v>106313</v>
      </c>
      <c r="F60" s="25" t="s">
        <v>46</v>
      </c>
      <c r="G60" s="25">
        <v>106313</v>
      </c>
      <c r="H60" s="25">
        <v>224182</v>
      </c>
      <c r="I60" s="25" t="s">
        <v>46</v>
      </c>
      <c r="J60" s="25">
        <f>SUM(H60:I60)</f>
        <v>224182</v>
      </c>
      <c r="K60" s="25">
        <f>H60-E60</f>
        <v>117869</v>
      </c>
      <c r="L60" s="25" t="s">
        <v>46</v>
      </c>
      <c r="M60" s="25">
        <f>SUM(K60:L60)</f>
        <v>117869</v>
      </c>
    </row>
    <row r="61" spans="1:13" ht="96" customHeight="1">
      <c r="A61" s="25"/>
      <c r="B61" s="26" t="s">
        <v>134</v>
      </c>
      <c r="C61" s="25" t="s">
        <v>57</v>
      </c>
      <c r="D61" s="25" t="s">
        <v>130</v>
      </c>
      <c r="E61" s="25" t="s">
        <v>46</v>
      </c>
      <c r="F61" s="25">
        <v>1000</v>
      </c>
      <c r="G61" s="25">
        <v>1000</v>
      </c>
      <c r="H61" s="25" t="s">
        <v>46</v>
      </c>
      <c r="I61" s="25">
        <v>2125</v>
      </c>
      <c r="J61" s="25">
        <v>2125</v>
      </c>
      <c r="K61" s="25" t="s">
        <v>46</v>
      </c>
      <c r="L61" s="25">
        <f>I61-F61</f>
        <v>1125</v>
      </c>
      <c r="M61" s="25">
        <f>SUM(K61:L61)</f>
        <v>1125</v>
      </c>
    </row>
    <row r="62" spans="1:13" ht="39.75" customHeight="1">
      <c r="A62" s="82" t="s">
        <v>135</v>
      </c>
      <c r="B62" s="82"/>
      <c r="C62" s="82"/>
      <c r="D62" s="82"/>
      <c r="E62" s="82"/>
      <c r="F62" s="82"/>
      <c r="G62" s="82"/>
      <c r="H62" s="82"/>
      <c r="I62" s="82"/>
      <c r="J62" s="82"/>
      <c r="K62" s="82"/>
      <c r="L62" s="82"/>
      <c r="M62" s="82"/>
    </row>
    <row r="63" spans="1:13" ht="15.75">
      <c r="A63" s="25">
        <v>4</v>
      </c>
      <c r="B63" s="61" t="s">
        <v>74</v>
      </c>
      <c r="C63" s="25"/>
      <c r="D63" s="25"/>
      <c r="E63" s="25"/>
      <c r="F63" s="25"/>
      <c r="G63" s="25"/>
      <c r="H63" s="25"/>
      <c r="I63" s="25"/>
      <c r="J63" s="25"/>
      <c r="K63" s="25"/>
      <c r="L63" s="25"/>
      <c r="M63" s="25"/>
    </row>
    <row r="64" spans="1:13" ht="168" customHeight="1">
      <c r="A64" s="25"/>
      <c r="B64" s="26" t="s">
        <v>75</v>
      </c>
      <c r="C64" s="25" t="s">
        <v>76</v>
      </c>
      <c r="D64" s="25" t="s">
        <v>130</v>
      </c>
      <c r="E64" s="25">
        <v>100</v>
      </c>
      <c r="F64" s="25" t="s">
        <v>46</v>
      </c>
      <c r="G64" s="25">
        <v>100</v>
      </c>
      <c r="H64" s="25">
        <v>100</v>
      </c>
      <c r="I64" s="25" t="s">
        <v>46</v>
      </c>
      <c r="J64" s="25">
        <v>100</v>
      </c>
      <c r="K64" s="25">
        <v>0</v>
      </c>
      <c r="L64" s="25" t="s">
        <v>46</v>
      </c>
      <c r="M64" s="25">
        <v>0</v>
      </c>
    </row>
    <row r="65" spans="1:13" ht="86.25" customHeight="1">
      <c r="A65" s="82" t="s">
        <v>136</v>
      </c>
      <c r="B65" s="82"/>
      <c r="C65" s="82"/>
      <c r="D65" s="82"/>
      <c r="E65" s="82"/>
      <c r="F65" s="82"/>
      <c r="G65" s="82"/>
      <c r="H65" s="82"/>
      <c r="I65" s="82"/>
      <c r="J65" s="82"/>
      <c r="K65" s="82"/>
      <c r="L65" s="82"/>
      <c r="M65" s="82"/>
    </row>
    <row r="66" spans="1:13" ht="83.25" customHeight="1">
      <c r="A66" s="82" t="s">
        <v>137</v>
      </c>
      <c r="B66" s="82"/>
      <c r="C66" s="82"/>
      <c r="D66" s="82"/>
      <c r="E66" s="82"/>
      <c r="F66" s="82"/>
      <c r="G66" s="82"/>
      <c r="H66" s="82"/>
      <c r="I66" s="82"/>
      <c r="J66" s="82"/>
      <c r="K66" s="82"/>
      <c r="L66" s="82"/>
      <c r="M66" s="82"/>
    </row>
    <row r="67" ht="15.75">
      <c r="A67" s="24"/>
    </row>
    <row r="68" spans="1:4" ht="19.5" customHeight="1">
      <c r="A68" s="59" t="s">
        <v>138</v>
      </c>
      <c r="B68" s="59"/>
      <c r="C68" s="59"/>
      <c r="D68" s="59"/>
    </row>
    <row r="69" spans="1:13" ht="68.25" customHeight="1">
      <c r="A69" s="92" t="s">
        <v>139</v>
      </c>
      <c r="B69" s="92"/>
      <c r="C69" s="92"/>
      <c r="D69" s="92"/>
      <c r="E69" s="92"/>
      <c r="F69" s="92"/>
      <c r="G69" s="92"/>
      <c r="H69" s="92"/>
      <c r="I69" s="92"/>
      <c r="J69" s="92"/>
      <c r="K69" s="92"/>
      <c r="L69" s="92"/>
      <c r="M69" s="92"/>
    </row>
    <row r="70" spans="1:4" ht="24" customHeight="1">
      <c r="A70" s="63" t="s">
        <v>140</v>
      </c>
      <c r="B70" s="63"/>
      <c r="C70" s="63"/>
      <c r="D70" s="63"/>
    </row>
    <row r="71" spans="1:7" s="1" customFormat="1" ht="32.25" customHeight="1">
      <c r="A71" s="69" t="s">
        <v>154</v>
      </c>
      <c r="B71" s="69"/>
      <c r="C71" s="69"/>
      <c r="D71" s="45"/>
      <c r="E71" s="46"/>
      <c r="F71" s="100" t="s">
        <v>149</v>
      </c>
      <c r="G71" s="100"/>
    </row>
    <row r="72" spans="1:7" s="1" customFormat="1" ht="15" customHeight="1">
      <c r="A72" s="69"/>
      <c r="B72" s="69"/>
      <c r="C72" s="69"/>
      <c r="D72" s="48" t="s">
        <v>80</v>
      </c>
      <c r="F72" s="68" t="s">
        <v>81</v>
      </c>
      <c r="G72" s="68"/>
    </row>
    <row r="73" spans="1:4" s="1" customFormat="1" ht="15.75" customHeight="1">
      <c r="A73" s="69"/>
      <c r="B73" s="69"/>
      <c r="C73" s="31"/>
      <c r="D73" s="31"/>
    </row>
    <row r="74" spans="1:4" s="1" customFormat="1" ht="15.75">
      <c r="A74" s="32"/>
      <c r="B74" s="29"/>
      <c r="C74" s="31"/>
      <c r="D74" s="31"/>
    </row>
    <row r="75" spans="1:7" s="1" customFormat="1" ht="45.75" customHeight="1">
      <c r="A75" s="69" t="s">
        <v>150</v>
      </c>
      <c r="B75" s="69"/>
      <c r="C75" s="69"/>
      <c r="D75" s="45"/>
      <c r="E75" s="46"/>
      <c r="F75" s="100" t="s">
        <v>151</v>
      </c>
      <c r="G75" s="100"/>
    </row>
  </sheetData>
  <sheetProtection selectLockedCells="1" selectUnlockedCells="1"/>
  <mergeCells count="58">
    <mergeCell ref="A73:B73"/>
    <mergeCell ref="A75:C75"/>
    <mergeCell ref="F75:G75"/>
    <mergeCell ref="A65:M65"/>
    <mergeCell ref="A66:M66"/>
    <mergeCell ref="A69:M69"/>
    <mergeCell ref="A71:C72"/>
    <mergeCell ref="F71:G71"/>
    <mergeCell ref="F72:G72"/>
    <mergeCell ref="E45:G45"/>
    <mergeCell ref="H45:J45"/>
    <mergeCell ref="K45:M45"/>
    <mergeCell ref="A51:M51"/>
    <mergeCell ref="A56:M56"/>
    <mergeCell ref="A62:M62"/>
    <mergeCell ref="B40:D40"/>
    <mergeCell ref="B41:D41"/>
    <mergeCell ref="A45:A46"/>
    <mergeCell ref="B45:B46"/>
    <mergeCell ref="C45:C46"/>
    <mergeCell ref="D45:D46"/>
    <mergeCell ref="A34:M34"/>
    <mergeCell ref="A36:M36"/>
    <mergeCell ref="A38:A39"/>
    <mergeCell ref="B38:D39"/>
    <mergeCell ref="E38:G38"/>
    <mergeCell ref="H38:J38"/>
    <mergeCell ref="K38:M38"/>
    <mergeCell ref="U28:W28"/>
    <mergeCell ref="X28:Z28"/>
    <mergeCell ref="B30:D30"/>
    <mergeCell ref="B31:D31"/>
    <mergeCell ref="B32:D32"/>
    <mergeCell ref="B33:D33"/>
    <mergeCell ref="A28:A29"/>
    <mergeCell ref="B28:D29"/>
    <mergeCell ref="E28:G28"/>
    <mergeCell ref="H28:J28"/>
    <mergeCell ref="K28:M28"/>
    <mergeCell ref="R28:T28"/>
    <mergeCell ref="A14:M14"/>
    <mergeCell ref="B16:M16"/>
    <mergeCell ref="B17:M17"/>
    <mergeCell ref="A20:M20"/>
    <mergeCell ref="B23:M23"/>
    <mergeCell ref="B24:M24"/>
    <mergeCell ref="A10:A11"/>
    <mergeCell ref="E10:M10"/>
    <mergeCell ref="E11:M11"/>
    <mergeCell ref="A12:A13"/>
    <mergeCell ref="E12:M12"/>
    <mergeCell ref="E13:M13"/>
    <mergeCell ref="J1:M4"/>
    <mergeCell ref="A5:M5"/>
    <mergeCell ref="A6:M6"/>
    <mergeCell ref="A8:A9"/>
    <mergeCell ref="E8:M8"/>
    <mergeCell ref="E9:M9"/>
  </mergeCells>
  <printOptions/>
  <pageMargins left="0.15763888888888888" right="0.15763888888888888" top="0.3541666666666667" bottom="0.31527777777777777" header="0.5118055555555555" footer="0.5118055555555555"/>
  <pageSetup horizontalDpi="300" verticalDpi="300" orientation="landscape" paperSize="9" scale="94" r:id="rId1"/>
  <rowBreaks count="6" manualBreakCount="6">
    <brk id="24" max="255" man="1"/>
    <brk id="41" max="255" man="1"/>
    <brk id="53" max="255" man="1"/>
    <brk id="56" max="255" man="1"/>
    <brk id="60" max="255" man="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ZAG9</cp:lastModifiedBy>
  <cp:lastPrinted>2020-01-28T12:06:47Z</cp:lastPrinted>
  <dcterms:modified xsi:type="dcterms:W3CDTF">2020-01-28T12:08:20Z</dcterms:modified>
  <cp:category/>
  <cp:version/>
  <cp:contentType/>
  <cp:contentStatus/>
</cp:coreProperties>
</file>